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ส่วนวิชาการ\E-working paper_แก้ไข\Phase 1.3 Substantive test\4. โพสเว็บ\"/>
    </mc:Choice>
  </mc:AlternateContent>
  <xr:revisionPtr revIDLastSave="0" documentId="13_ncr:1_{FA4E5AB4-B25A-430C-9771-FFCBAABD313A}" xr6:coauthVersionLast="45" xr6:coauthVersionMax="45" xr10:uidLastSave="{00000000-0000-0000-0000-000000000000}"/>
  <bookViews>
    <workbookView xWindow="-120" yWindow="-120" windowWidth="29040" windowHeight="15840" activeTab="3" xr2:uid="{A0971E2B-A228-44D9-B1F0-CCD47C24402D}"/>
  </bookViews>
  <sheets>
    <sheet name="Disclaimer" sheetId="8" r:id="rId1"/>
    <sheet name="Audit program" sheetId="1" r:id="rId2"/>
    <sheet name="วิเคราะห์-รายผลิตภัณฑ์" sheetId="4" r:id="rId3"/>
    <sheet name="วิเคราะห์รายเดือน" sheetId="5" r:id="rId4"/>
    <sheet name="ทดสอบรายละเอียด" sheetId="7" r:id="rId5"/>
  </sheets>
  <externalReferences>
    <externalReference r:id="rId6"/>
  </externalReferences>
  <definedNames>
    <definedName name="CLIENT" localSheetId="3">'[1]N0-Lead'!#REF!</definedName>
    <definedName name="CLIENT">'[1]N0-Lead'!#REF!</definedName>
    <definedName name="_xlnm.Print_Area" localSheetId="1">'Audit program'!$A$1:$G$62</definedName>
    <definedName name="_xlnm.Print_Area" localSheetId="0">Disclaimer!$A$1:$K$36</definedName>
    <definedName name="_xlnm.Print_Area" localSheetId="4">ทดสอบรายละเอียด!$A$1:$K$46</definedName>
    <definedName name="_xlnm.Print_Area" localSheetId="3">วิเคราะห์รายเดือน!$A$1:$H$73</definedName>
    <definedName name="_xlnm.Print_Area" localSheetId="2">'วิเคราะห์-รายผลิตภัณฑ์'!$A$1:$G$63</definedName>
    <definedName name="_xlnm.Print_Titles" localSheetId="1">'Audit program'!$19:$19</definedName>
    <definedName name="SAD" localSheetId="3">'[1]N0-Lead'!#REF!</definedName>
    <definedName name="SAD">'[1]N0-Lead'!#REF!</definedName>
    <definedName name="TE" localSheetId="3">'[1]N0-Lead'!#REF!</definedName>
    <definedName name="TE">'[1]N0-Lead'!#REF!</definedName>
    <definedName name="Unit" localSheetId="3">'[1]N0-Lead'!#REF!</definedName>
    <definedName name="Unit">'[1]N0-Lead'!#REF!</definedName>
    <definedName name="YE" localSheetId="3">'[1]N0-Lead'!#REF!</definedName>
    <definedName name="YE">'[1]N0-Lead'!#REF!</definedName>
    <definedName name="Year_end" localSheetId="3">#REF!</definedName>
    <definedName name="Year_end">#REF!</definedName>
    <definedName name="YearEnd" localSheetId="3">'[1]N0-Lead'!#REF!</definedName>
    <definedName name="YearEnd">'[1]N0-Lead'!#REF!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7" l="1"/>
  <c r="I39" i="7" s="1"/>
  <c r="E69" i="5" l="1"/>
  <c r="E68" i="5"/>
  <c r="E67" i="5"/>
  <c r="E66" i="5"/>
  <c r="E65" i="5"/>
  <c r="D54" i="5"/>
  <c r="C54" i="5"/>
  <c r="E53" i="5"/>
  <c r="F53" i="5" s="1"/>
  <c r="E52" i="5"/>
  <c r="F52" i="5" s="1"/>
  <c r="E51" i="5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D36" i="5"/>
  <c r="C36" i="5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D55" i="4"/>
  <c r="D54" i="4"/>
  <c r="D53" i="4"/>
  <c r="D52" i="4"/>
  <c r="D51" i="4"/>
  <c r="C40" i="4"/>
  <c r="B40" i="4"/>
  <c r="D39" i="4"/>
  <c r="E39" i="4" s="1"/>
  <c r="D38" i="4"/>
  <c r="E38" i="4" s="1"/>
  <c r="D37" i="4"/>
  <c r="E37" i="4" s="1"/>
  <c r="D36" i="4"/>
  <c r="E36" i="4" s="1"/>
  <c r="D35" i="4"/>
  <c r="E35" i="4" s="1"/>
  <c r="C29" i="4"/>
  <c r="B29" i="4"/>
  <c r="D28" i="4"/>
  <c r="E28" i="4" s="1"/>
  <c r="D27" i="4"/>
  <c r="E27" i="4" s="1"/>
  <c r="D26" i="4"/>
  <c r="E26" i="4" s="1"/>
  <c r="D25" i="4"/>
  <c r="E25" i="4" s="1"/>
  <c r="D24" i="4"/>
  <c r="E24" i="4" s="1"/>
</calcChain>
</file>

<file path=xl/sharedStrings.xml><?xml version="1.0" encoding="utf-8"?>
<sst xmlns="http://schemas.openxmlformats.org/spreadsheetml/2006/main" count="274" uniqueCount="155">
  <si>
    <t>อ้างอิง:</t>
  </si>
  <si>
    <t>วันที่:</t>
  </si>
  <si>
    <t>สอบทานโดย</t>
  </si>
  <si>
    <t>สอบทานโดย:</t>
  </si>
  <si>
    <t>จัดทำโดย:</t>
  </si>
  <si>
    <t>วิธีการตรวจสอบ</t>
  </si>
  <si>
    <t>ตรวจสอบโดย</t>
  </si>
  <si>
    <t>วันที่</t>
  </si>
  <si>
    <t>A</t>
  </si>
  <si>
    <t>B</t>
  </si>
  <si>
    <t>C</t>
  </si>
  <si>
    <t>D</t>
  </si>
  <si>
    <t>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</si>
  <si>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</si>
  <si>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</si>
  <si>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</si>
  <si>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</si>
  <si>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</si>
  <si>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</si>
  <si>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</si>
  <si>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</si>
  <si>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</si>
  <si>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</si>
  <si>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</si>
  <si>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</si>
  <si>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</si>
  <si>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หน่วยเงินตรา: </t>
  </si>
  <si>
    <t>วัตถุประสงค์ในการตรวจสอบ</t>
  </si>
  <si>
    <t>กับยอดคงเหลือในบัญชีแยกประเภท</t>
  </si>
  <si>
    <t>และพิจารณาผลต่างที่เกิดขึ้น พร้อมทั้งสอบถามถึงสาเหตุของความแตกต่างเหล่านั้น กับผู้ที่เกี่ยวข้องและ</t>
  </si>
  <si>
    <t>พิจารณาถึงเอกสารที่เกี่ยวข้องเพื่อพิสูจน์ความสมเหตุสมผล</t>
  </si>
  <si>
    <t>2. การวิเคราะห์เปรียบเทียบในรายละเอียดของบัญชีรายได้ พร้อมกับการกระทบยอดบัญชีรายได้</t>
  </si>
  <si>
    <t>ผลต่างที่เกิดขึ้น พร้อมทั้งสอบถามถึงสาเหตุของความแตกต่างเหล่านั้น กับผู้ที่เกี่ยวข้องและ</t>
  </si>
  <si>
    <t>- เปรียบเทียบรายละเอียดรายได้รายเดือนในปีปัจจุบัน กับยอดงบประมาณประจำปีที่ได้รับอนุมัติโดยผู้บริหาร</t>
  </si>
  <si>
    <t>- เปรียบเทียบรายละเอียดรายได้รายเดือนในปีปัจจุบัน กับยอดรายได้ที่เกิดขึ้นจริงในปีก่อนและพิจารณา</t>
  </si>
  <si>
    <t>ยอดตามบัญชีแยกประเภท</t>
  </si>
  <si>
    <t>บัญชี รายได้ขายในประเทศ</t>
  </si>
  <si>
    <t>บัญชี รายได้ขายต่างประเทศ</t>
  </si>
  <si>
    <t>บัญชีรายได้ขายอื่นๆ</t>
  </si>
  <si>
    <t>ผลต่างจากการกระทบยอด</t>
  </si>
  <si>
    <t>โดยผู้บริหารและพิจารณาผลต่างที่เกิดขึ้น พร้อมทั้งสอบถามถึงสาเหตุของความแตกต่างเหล่านั้น กับผู้ที่เกี่ยวข้องและ</t>
  </si>
  <si>
    <t>ที่เกี่ยวข้องเพื่อพิสูจน์ความสมเหตุสมผล</t>
  </si>
  <si>
    <t>ผลต่างที่เกิดขึ้น พร้อมทั้งสอบถามถึงสาเหตุของความแตกต่างเหล่านั้น กับผู้ที่เกี่ยวข้องและพิจารณาถึงเอกสารที่เกี่ยวข้อง</t>
  </si>
  <si>
    <t>- เปรียบเทียบจำนวนชิ้นของยอดขายรายเดือนในปีปัจจุบันกับปีก่อนและพิจารณาผลต่างที่เกิดขึ้น พร้อมทั้งสอบถาม</t>
  </si>
  <si>
    <t>ถึงสาเหตุของความแตกต่างเหล่านั้น กับผู้ที่เกี่ยวข้องและพิจารณาถึงเอกสารที่เกี่ยวข้องเพื่อพิสูจน์ความสมเหตุสมผล</t>
  </si>
  <si>
    <t>- เปรียบเทียบรายละเอียดรายได้แยกตามผลิตภัณฑ์หรือรายได้แยกตามภูมิศาสตร์ กับยอดรายได้ที่เกิดขึ้นจริงในปีก่อนและ</t>
  </si>
  <si>
    <t>พิจารณาผลต่างที่เกิดขึ้น พร้อมทั้งสอบถามถึงสาเหตุของความแตกต่างเหล่านั้น กับผู้ที่เกี่ยวข้องและพิจารณาถึงเอกสาร</t>
  </si>
  <si>
    <t>- เปรียบเทียบจำนวนชิ้นของยอดขายแยกตามผลิตภัณฑ์หรือแยกตามภูมิศาสตร์ระหว่างปีปัจจุบันกับปีก่อนและพิจารณา</t>
  </si>
  <si>
    <t>ผลิตภัณฑ์หรือภูมิศาสตร์</t>
  </si>
  <si>
    <t>ปีปัจจุบัน (ล้านบาท)</t>
  </si>
  <si>
    <t>ยอดที่เกิดจริง</t>
  </si>
  <si>
    <t>ยอดตามงบประมาณ</t>
  </si>
  <si>
    <t>ผลต่าง</t>
  </si>
  <si>
    <t>จำนวน</t>
  </si>
  <si>
    <t>%</t>
  </si>
  <si>
    <t>ผลการตรวจสอบ</t>
  </si>
  <si>
    <t>ปีปัจจุบัน</t>
  </si>
  <si>
    <t>ปีก่อน</t>
  </si>
  <si>
    <t>อัตรา</t>
  </si>
  <si>
    <t>การเจริญเติบโต</t>
  </si>
  <si>
    <t>% ผลต่าง</t>
  </si>
  <si>
    <t>Actual sales (ล้านชิ้น หรือ ล้านกิโลกรัม)</t>
  </si>
  <si>
    <t>เดือน</t>
  </si>
  <si>
    <t>ยอดที่เกิดขึ้นจริง (ล้านบาท)</t>
  </si>
  <si>
    <t>เกณฑ์ในการเลือกตัวอย่าง</t>
  </si>
  <si>
    <t>สรุปผลการตรวจ</t>
  </si>
  <si>
    <t>3. การทดสอบรายละเอียดของบัญชีรายได้</t>
  </si>
  <si>
    <t>- เอกสารการบันทึกบัญชี ที่มีผู้อนุมัติรายการตามกระบวนการควบคุมภายใน</t>
  </si>
  <si>
    <t>- เอกสารการส่งของหรือเอกสารการให้บริการที่มีการยอมรับโดยผู้รับของหรือผู้รับบริการ</t>
  </si>
  <si>
    <t>- ตรวจสอบมูลค่าที่บันทึก ตรงกับเอกสารที่เกี่ยวข้อง</t>
  </si>
  <si>
    <t>รายการ</t>
  </si>
  <si>
    <t>วันที่บันทึกในบัญชีแยกประเภทรายได้</t>
  </si>
  <si>
    <t>รายละเอียดรายการ</t>
  </si>
  <si>
    <t>ชื่อลูกค้า</t>
  </si>
  <si>
    <t>เลขที่ใบสำคัญ</t>
  </si>
  <si>
    <t>เลขที่ใบกำกับภาษี</t>
  </si>
  <si>
    <t>เลขที่เอกสารการส่งของหรือการให้บริการ</t>
  </si>
  <si>
    <t>จำนวนเงิน</t>
  </si>
  <si>
    <t>วันที่ลงบัญชี</t>
  </si>
  <si>
    <t>ถูกต้องตามงวดบัญชีหรือไม่</t>
  </si>
  <si>
    <t>รวม</t>
  </si>
  <si>
    <t>อื่นๆ</t>
  </si>
  <si>
    <t>รวมทั้งสิ้นตามบัญชีแยกประเภท</t>
  </si>
  <si>
    <t>- ตรวจสอบว่า รายได้ที่บันทึกนั้น บันทึกตรงตามงวดบัญชีที่เหมาะสม</t>
  </si>
  <si>
    <t>สิ่งที่ผู้บริหารให้การรับรอง</t>
  </si>
  <si>
    <t>A, C, E, V</t>
  </si>
  <si>
    <t>E, V</t>
  </si>
  <si>
    <t>ข้อมูล/เอกสารที่ใช้ในการตรวจสอบ</t>
  </si>
  <si>
    <r>
      <rPr>
        <b/>
        <i/>
        <sz val="16"/>
        <rFont val="Angsana New"/>
        <family val="1"/>
      </rPr>
      <t>หมายเหตุ :</t>
    </r>
    <r>
      <rPr>
        <i/>
        <sz val="16"/>
        <rFont val="Angsana New"/>
        <family val="1"/>
      </rPr>
      <t xml:space="preserve"> ผู้สอบบัญชีต้องนำผลของการทดสอบประสิทธิผลของการควบคุมมาเป็นปัจจัยในการคำนวณขนาดตัวอย่างและช่วงเวลาในการตรวจสอบเนื้อหาสาระ​</t>
    </r>
  </si>
  <si>
    <r>
      <rPr>
        <b/>
        <sz val="17"/>
        <color theme="1"/>
        <rFont val="EucrosiaUPC"/>
        <family val="1"/>
      </rPr>
      <t>บัญชี/รายการที่ตรวจสอบ:</t>
    </r>
    <r>
      <rPr>
        <sz val="17"/>
        <color theme="1"/>
        <rFont val="EucrosiaUPC"/>
        <family val="1"/>
      </rPr>
      <t xml:space="preserve"> บัญชีรายได้</t>
    </r>
  </si>
  <si>
    <r>
      <t xml:space="preserve">ชื่อลูกค้า:  </t>
    </r>
    <r>
      <rPr>
        <sz val="17"/>
        <color theme="1"/>
        <rFont val="EucrosiaUPC"/>
        <family val="1"/>
      </rPr>
      <t>บริษัท กขค จำกัด</t>
    </r>
  </si>
  <si>
    <r>
      <t xml:space="preserve">รอบระยะเวลาบัญชี:  </t>
    </r>
    <r>
      <rPr>
        <sz val="17"/>
        <color theme="1"/>
        <rFont val="EucrosiaUPC"/>
        <family val="1"/>
      </rPr>
      <t>31 ธันวาคม 25XX</t>
    </r>
  </si>
  <si>
    <t>สรุปผลการตรวจสอบ</t>
  </si>
  <si>
    <t>.....</t>
  </si>
  <si>
    <t>อ้างอิง
กระดาษทำการ</t>
  </si>
  <si>
    <t>จำนวนตัวอย่าง</t>
  </si>
  <si>
    <t>เกณฑ์</t>
  </si>
  <si>
    <t>คำอธิบาย</t>
  </si>
  <si>
    <t>Performance materiality (PM)</t>
  </si>
  <si>
    <t>เท่ากับ ............. บาท</t>
  </si>
  <si>
    <t xml:space="preserve">Confidence level </t>
  </si>
  <si>
    <t>เท่ากับ ............. %</t>
  </si>
  <si>
    <t>Confidence factor</t>
  </si>
  <si>
    <t>เท่ากับ .............</t>
  </si>
  <si>
    <t>Sampling technique</t>
  </si>
  <si>
    <t>ระดับความเสี่ยง</t>
  </si>
  <si>
    <t>อ้างอิง</t>
  </si>
  <si>
    <t>การประเมินความเสี่ยง</t>
  </si>
  <si>
    <t>สูง</t>
  </si>
  <si>
    <t>กลาง</t>
  </si>
  <si>
    <t>ต่ำ</t>
  </si>
  <si>
    <t>วัตถุประสงค์</t>
  </si>
  <si>
    <t xml:space="preserve">     1. ความถูกต้อง (A : Accuracy) </t>
  </si>
  <si>
    <t xml:space="preserve">     2. ความครบถ้วน (C : Completeness)</t>
  </si>
  <si>
    <t xml:space="preserve">     3. ความมีอยู่จริง (E : Existence)</t>
  </si>
  <si>
    <t xml:space="preserve">     4. สิทธิและภาระผูกพัน (R&amp;O : Rights and Obligation)</t>
  </si>
  <si>
    <t xml:space="preserve">     5. การแสดงมูลค่า (V : Valuation)</t>
  </si>
  <si>
    <t xml:space="preserve">2.1 วิเคราะห์เปรียบเทียบในรายละเอียดของบัญชีรายได้กับค่าคาดหวังที่ผู้สอบบัญชีกำหนดไว้หรือไม่ </t>
  </si>
  <si>
    <t>-   เปรียบเทียบรายละเอียดรายได้แยกตามผลิตภัณฑ์หรือรายได้แยกตามภูมิศาสตร์ กับยอดงบประมาณประจำปีที่ได้รับอนุมัติ</t>
  </si>
  <si>
    <t>3.1 ขอรายละเอียดรายได้ที่บันทึกในบัญชีแยกประเภทเพื่อทำการทดสอบรายละเอียดโดยการกระทบยอดกับ</t>
  </si>
  <si>
    <t>บัญชีแยกประเภทว่าถูกต้องตรงกัน</t>
  </si>
  <si>
    <t>เพื่อพิสูจน์ความสมเหตุสมผล หรือ</t>
  </si>
  <si>
    <t>....</t>
  </si>
  <si>
    <t>....................................................................................................................................................................</t>
  </si>
  <si>
    <t>ที่เกี่ยวข้องในมาตรฐานการบัญชีหรือไม่อย่างไร</t>
  </si>
  <si>
    <t>1. ทำความเข้าใจนโยบายการรับรู้รายได้ของบริษัท และประเมินว่า วิธีการในการรับรู้รายได้ของบริษัท เป็นไปตามข้อกำหนด</t>
  </si>
  <si>
    <r>
      <t xml:space="preserve">ชื่อลูกค้า: </t>
    </r>
    <r>
      <rPr>
        <sz val="16"/>
        <color theme="1"/>
        <rFont val="EucrosiaUPC"/>
        <family val="1"/>
      </rPr>
      <t xml:space="preserve"> บริษัท กขค จำกัด</t>
    </r>
  </si>
  <si>
    <r>
      <t xml:space="preserve">บัญชี/รายการที่ตรวจสอบ: </t>
    </r>
    <r>
      <rPr>
        <sz val="16"/>
        <rFont val="EucrosiaUPC"/>
        <family val="1"/>
      </rPr>
      <t>การวิเคราะห์เปรียบเทียบในรายละเอียด - บัญชีรายได้</t>
    </r>
  </si>
  <si>
    <r>
      <rPr>
        <b/>
        <sz val="16"/>
        <color theme="1"/>
        <rFont val="EucrosiaUPC"/>
        <family val="1"/>
      </rPr>
      <t xml:space="preserve">รอบระยะเวลาบัญชี:  </t>
    </r>
    <r>
      <rPr>
        <sz val="16"/>
        <color theme="1"/>
        <rFont val="EucrosiaUPC"/>
        <family val="1"/>
      </rPr>
      <t>31 ธันวาคม 25XX</t>
    </r>
  </si>
  <si>
    <r>
      <rPr>
        <b/>
        <sz val="16"/>
        <color theme="1"/>
        <rFont val="EucrosiaUPC"/>
        <family val="1"/>
      </rPr>
      <t>หน่วยเงินตรา:</t>
    </r>
    <r>
      <rPr>
        <sz val="16"/>
        <color theme="1"/>
        <rFont val="EucrosiaUPC"/>
        <family val="1"/>
      </rPr>
      <t xml:space="preserve"> </t>
    </r>
  </si>
  <si>
    <r>
      <t xml:space="preserve">บัญชี/รายการที่ตรวจสอบ: </t>
    </r>
    <r>
      <rPr>
        <sz val="16"/>
        <rFont val="EucrosiaUPC"/>
        <family val="1"/>
      </rPr>
      <t>การทดสอบในรายละเอียด - บัญชีรายได้</t>
    </r>
  </si>
  <si>
    <t>…..</t>
  </si>
  <si>
    <t xml:space="preserve">ตัวอย่างกระดาษทำการนี้เป็นเพียงบางส่วนของการตรวจสอบเนื้อหาสาระของรายได้ โดยมีวัตถุประสงค์เพื่อเป็นตัวอย่างประกอบความเข้าใจเท่านั้น ซึ่งมิได้เป็นการทดแทนการอ่านทำความเข้าใจในมาตรฐานการสอบบัญชี ดังนั้นจึงไม่สามารถนำมาใช้ในการอ้างอิงได้ หากผู้สอบบัญชีนำไปใช้ต้องทำความเข้าใจประกอบกับ
การอ่านและศึกษามาตรฐานการสอบบัญชีและปรับใช้ให้เหมาะสมกับธุรกิจและสภาพแวดล้อมของกิจการที่ตรวจสอบ โดยท่านยังคงต้องปฏิบัติงานตามมาตรฐานการสอบบัญชีทุกฉบับอย่างครบถ้วนเพื่อให้สามารถตรวจสอบงบการเงินของกิจการให้เป็นไปตามมาตรฐานการสอบบัญชี                  </t>
  </si>
  <si>
    <t>3.2 สุ่มรายการตรวจสอบ เพื่อตรวจสอบกับ</t>
  </si>
  <si>
    <r>
      <rPr>
        <sz val="12"/>
        <rFont val="Symbol"/>
        <family val="1"/>
        <charset val="2"/>
      </rPr>
      <t xml:space="preserve">· </t>
    </r>
    <r>
      <rPr>
        <sz val="15"/>
        <rFont val="EucrosiaUPC"/>
        <family val="1"/>
      </rPr>
      <t>ระดับงบการเงิน (financial statement level)</t>
    </r>
  </si>
  <si>
    <r>
      <rPr>
        <sz val="12"/>
        <rFont val="Symbol"/>
        <family val="1"/>
        <charset val="2"/>
      </rPr>
      <t>·</t>
    </r>
    <r>
      <rPr>
        <sz val="15"/>
        <rFont val="EucrosiaUPC"/>
        <family val="1"/>
      </rPr>
      <t xml:space="preserve"> ระดับที่เกี่ยวกับสิ่งที่ผู้บริหารได้ให้การรับรองไว้ในงบการเงิน (assertion level)</t>
    </r>
  </si>
  <si>
    <t xml:space="preserve">3.3 ตรวจสอบการตัดยอดรายได้โดยพิจารณาจุดรับรู้รายได้และลูกหนี้การค้า </t>
  </si>
  <si>
    <t>* การรับรู้รายได้  ให้พิจารณาตามเงื่อนไขในสัญญาที่ทำกับลูกค้า และเป็นไปตามมาตรฐานการรายงานทางการเงินสำหรับกิจการที่ไม่มีส่วนได้เสียสาธารณะ</t>
  </si>
  <si>
    <t>เหตุผล</t>
  </si>
  <si>
    <t>5.  วิธีการตรวจสอบอื่น  (ถ้ามี)</t>
  </si>
  <si>
    <t>4.  การตรวจสอบการแสดงรายการและการเปิดเผยข้อมูล</t>
  </si>
  <si>
    <t xml:space="preserve">วิธีการตรวจสอบ </t>
  </si>
  <si>
    <t>ตัวอย่างเช่น วิธี MUS หรือ วิธี Sampling เป็นต้น</t>
  </si>
  <si>
    <t>การตรวจตัดยอดรายได้ในกระดาษทำการลูกหนี้</t>
  </si>
  <si>
    <t>1.  ผลเปรียบเทียบรายละเอียดรายได้ตามผลิตภัณฑ์ กับยอดงบประมาณประจำปีที่ได้รับอนุมัติโดยผู้บริหาร</t>
  </si>
  <si>
    <t>2.  ผลเปรียบเทียบรายละเอียดรายได้แยกตามผลิตภัณฑ์หรือรายได้แยกตามภูมิศาสตร์ กับยอดรายได้ที่เกิดขึ้นจริงในปีก่อน</t>
  </si>
  <si>
    <t>3.  ผลเปรียบเทียบจำนวนชิ้นของยอดขายแยกตามผลิตภัณฑ์หรือแยกตามภูมิศาสตร์ระหว่างปีปัจจุบันกับปีก่อน</t>
  </si>
  <si>
    <t>1.  ผลเปรียบเทียบรายละเอียดรายได้รายเดือนในปีปัจจุบัน กับยอดงบประมาณประจำปีที่ได้รับอนุมัติโดยผู้บริหาร</t>
  </si>
  <si>
    <t>2.  ผลเปรียบเทียบรายละเอียดรายได้รายเดือนในปีปัจจุบัน กับยอดรายได้ที่เกิดขึ้นจริงในปีก่อน</t>
  </si>
  <si>
    <t>3.  ผลเปรียบเทียบจำนวนชิ้นของยอดขายรายเดือนในปีปัจจุบันกับปีก่อนและพิจารณาผลต่างที่เกิดขึ้น</t>
  </si>
  <si>
    <t>เงื่อนไข
การขาย *</t>
  </si>
  <si>
    <t xml:space="preserve">การประเมินค่าความคาดการณ์ </t>
  </si>
  <si>
    <t>หมายเหตุ : ผู้สอบบัญชีต้องประเมินค่าความคาดการณ์ ตามมาตรฐานการสอบบัญชี รหัส  520  ย่อหน้าที่  ก15</t>
  </si>
  <si>
    <t xml:space="preserve">  ผ่านการออกแบบและดำเนินการตามขั้นตอนการตรวจสอบ ดังนี้ </t>
  </si>
  <si>
    <t xml:space="preserve">         เพื่อการตอบสนองอย่างเหมาะสมต่อความเสี่ยงได้ประเมินไว้ในระดับงบการเงิน (financial statement level) และระดับที่เกี่ยวกับสิ่งที่ผู้บริหารได้ให้การรับรองไว้ในงบการเงิน  (assertion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</si>
</sst>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[$-D00041E]0"/>
  </numFmts>
  <fonts count="32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0"/>
      <color theme="1"/>
      <name val="Arial"/>
      <family val="2"/>
    </font>
    <font>
      <sz val="10"/>
      <name val="Arial"/>
      <family val="2"/>
    </font>
    <font>
      <sz val="8"/>
      <name val="EYInterstate Light"/>
    </font>
    <font>
      <sz val="10"/>
      <name val="Invensys Andale"/>
    </font>
    <font>
      <sz val="16"/>
      <name val="Angsana New"/>
      <family val="1"/>
    </font>
    <font>
      <sz val="16"/>
      <color rgb="FFFF0000"/>
      <name val="Angsana New"/>
      <family val="1"/>
    </font>
    <font>
      <u/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i/>
      <sz val="16"/>
      <name val="Angsana New"/>
      <family val="1"/>
    </font>
    <font>
      <b/>
      <i/>
      <sz val="16"/>
      <name val="Angsana New"/>
      <family val="1"/>
    </font>
    <font>
      <sz val="17"/>
      <color theme="1"/>
      <name val="Angsana New"/>
      <family val="1"/>
    </font>
    <font>
      <sz val="17"/>
      <color theme="1"/>
      <name val="EucrosiaUPC"/>
      <family val="1"/>
    </font>
    <font>
      <b/>
      <sz val="17"/>
      <color theme="1"/>
      <name val="EucrosiaUPC"/>
      <family val="1"/>
    </font>
    <font>
      <i/>
      <u/>
      <sz val="16"/>
      <name val="Angsana New"/>
      <family val="1"/>
    </font>
    <font>
      <b/>
      <u/>
      <sz val="16"/>
      <name val="Angsana New"/>
      <family val="1"/>
    </font>
    <font>
      <b/>
      <sz val="16"/>
      <name val="Angsana New"/>
      <family val="1"/>
    </font>
    <font>
      <sz val="17"/>
      <name val="Angsana New"/>
      <family val="1"/>
    </font>
    <font>
      <sz val="17"/>
      <color rgb="FFFF0000"/>
      <name val="Angsana New"/>
      <family val="1"/>
    </font>
    <font>
      <sz val="16"/>
      <color theme="1"/>
      <name val="EucrosiaUPC"/>
      <family val="1"/>
    </font>
    <font>
      <b/>
      <sz val="16"/>
      <color theme="1"/>
      <name val="EucrosiaUPC"/>
      <family val="1"/>
    </font>
    <font>
      <sz val="16"/>
      <name val="EucrosiaUPC"/>
      <family val="1"/>
    </font>
    <font>
      <b/>
      <sz val="16"/>
      <color rgb="FF000000"/>
      <name val="EucrosiaUPC"/>
      <family val="1"/>
    </font>
    <font>
      <b/>
      <sz val="16"/>
      <name val="EucrosiaUPC"/>
      <family val="1"/>
    </font>
    <font>
      <i/>
      <sz val="18"/>
      <color rgb="FF000000"/>
      <name val="TH SarabunPSK"/>
      <family val="2"/>
    </font>
    <font>
      <sz val="15"/>
      <name val="EucrosiaUPC"/>
      <family val="1"/>
      <charset val="2"/>
    </font>
    <font>
      <sz val="12"/>
      <name val="Symbol"/>
      <family val="1"/>
      <charset val="2"/>
    </font>
    <font>
      <sz val="15"/>
      <name val="EucrosiaUPC"/>
      <family val="1"/>
    </font>
    <font>
      <i/>
      <sz val="13.5"/>
      <color rgb="FF002060"/>
      <name val="Angsana New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9.9978637043366805E-2"/>
      </bottom>
      <diagonal/>
    </border>
    <border>
      <left/>
      <right style="thin">
        <color indexed="64"/>
      </right>
      <top style="thin">
        <color indexed="64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 style="thin">
        <color indexed="64"/>
      </right>
      <top style="hair">
        <color theme="2" tint="-9.9978637043366805E-2"/>
      </top>
      <bottom style="hair">
        <color theme="2" tint="-9.9978637043366805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>
      <alignment vertical="center"/>
    </xf>
    <xf numFmtId="0" fontId="3" fillId="0" borderId="0"/>
    <xf numFmtId="37" fontId="6" fillId="0" borderId="0"/>
    <xf numFmtId="9" fontId="3" fillId="0" borderId="0" applyFont="0" applyFill="0" applyBorder="0" applyAlignment="0" applyProtection="0"/>
    <xf numFmtId="0" fontId="10" fillId="0" borderId="0"/>
    <xf numFmtId="43" fontId="31" fillId="0" borderId="0" applyFont="0" applyFill="0" applyBorder="0" applyAlignment="0" applyProtection="0"/>
  </cellStyleXfs>
  <cellXfs count="304">
    <xf numFmtId="0" fontId="0" fillId="0" borderId="0" xfId="0"/>
    <xf numFmtId="0" fontId="1" fillId="0" borderId="0" xfId="0" applyFont="1"/>
    <xf numFmtId="0" fontId="1" fillId="0" borderId="0" xfId="0" applyFont="1" applyBorder="1"/>
    <xf numFmtId="0" fontId="7" fillId="0" borderId="5" xfId="3" applyFont="1" applyFill="1" applyBorder="1" applyAlignment="1"/>
    <xf numFmtId="9" fontId="7" fillId="0" borderId="7" xfId="7" applyFont="1" applyFill="1" applyBorder="1" applyAlignment="1"/>
    <xf numFmtId="0" fontId="7" fillId="0" borderId="8" xfId="3" applyFont="1" applyFill="1" applyBorder="1" applyAlignment="1"/>
    <xf numFmtId="9" fontId="7" fillId="0" borderId="11" xfId="7" applyFont="1" applyFill="1" applyBorder="1" applyAlignment="1"/>
    <xf numFmtId="0" fontId="7" fillId="2" borderId="0" xfId="3" applyFont="1" applyFill="1" applyAlignment="1"/>
    <xf numFmtId="0" fontId="7" fillId="0" borderId="0" xfId="3" applyFont="1" applyFill="1" applyBorder="1" applyAlignment="1"/>
    <xf numFmtId="0" fontId="7" fillId="0" borderId="7" xfId="3" applyFont="1" applyFill="1" applyBorder="1" applyAlignment="1">
      <alignment horizontal="center"/>
    </xf>
    <xf numFmtId="0" fontId="7" fillId="0" borderId="11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Alignment="1"/>
    <xf numFmtId="0" fontId="7" fillId="0" borderId="15" xfId="3" applyFont="1" applyFill="1" applyBorder="1" applyAlignment="1"/>
    <xf numFmtId="0" fontId="7" fillId="0" borderId="0" xfId="3" applyFont="1" applyFill="1"/>
    <xf numFmtId="9" fontId="7" fillId="0" borderId="0" xfId="7" applyFont="1" applyFill="1" applyBorder="1" applyAlignment="1"/>
    <xf numFmtId="0" fontId="1" fillId="0" borderId="0" xfId="8" applyFont="1"/>
    <xf numFmtId="49" fontId="7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2" fillId="0" borderId="0" xfId="8" applyFont="1"/>
    <xf numFmtId="0" fontId="1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2" xfId="0" applyFont="1" applyBorder="1"/>
    <xf numFmtId="0" fontId="14" fillId="0" borderId="5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5" fillId="0" borderId="1" xfId="0" applyFont="1" applyBorder="1"/>
    <xf numFmtId="0" fontId="15" fillId="0" borderId="8" xfId="0" applyFont="1" applyBorder="1"/>
    <xf numFmtId="0" fontId="9" fillId="0" borderId="0" xfId="5" applyFont="1" applyFill="1"/>
    <xf numFmtId="0" fontId="7" fillId="0" borderId="0" xfId="2" applyFont="1" applyFill="1"/>
    <xf numFmtId="0" fontId="7" fillId="0" borderId="0" xfId="5" applyFont="1" applyFill="1" applyAlignment="1">
      <alignment horizontal="left"/>
    </xf>
    <xf numFmtId="0" fontId="7" fillId="0" borderId="0" xfId="2" applyFont="1" applyFill="1" applyBorder="1" applyAlignment="1"/>
    <xf numFmtId="0" fontId="7" fillId="0" borderId="0" xfId="2" applyFont="1" applyFill="1" applyBorder="1"/>
    <xf numFmtId="0" fontId="7" fillId="0" borderId="0" xfId="3" applyFont="1" applyFill="1" applyBorder="1"/>
    <xf numFmtId="0" fontId="1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1" fillId="0" borderId="0" xfId="0" applyFont="1" applyFill="1"/>
    <xf numFmtId="0" fontId="7" fillId="0" borderId="0" xfId="5" applyFont="1" applyFill="1"/>
    <xf numFmtId="0" fontId="9" fillId="0" borderId="0" xfId="3" applyFont="1" applyFill="1" applyAlignment="1">
      <alignment horizontal="justify" vertical="top" wrapText="1"/>
    </xf>
    <xf numFmtId="0" fontId="7" fillId="0" borderId="0" xfId="3" applyFont="1" applyFill="1" applyAlignment="1">
      <alignment horizontal="justify" wrapText="1"/>
    </xf>
    <xf numFmtId="0" fontId="16" fillId="0" borderId="0" xfId="2" applyFont="1" applyFill="1" applyBorder="1"/>
    <xf numFmtId="0" fontId="11" fillId="0" borderId="0" xfId="2" applyFont="1" applyFill="1" applyBorder="1"/>
    <xf numFmtId="0" fontId="7" fillId="0" borderId="0" xfId="2" applyFont="1" applyFill="1" applyAlignment="1"/>
    <xf numFmtId="0" fontId="7" fillId="4" borderId="5" xfId="3" applyFont="1" applyFill="1" applyBorder="1" applyAlignment="1"/>
    <xf numFmtId="9" fontId="7" fillId="4" borderId="7" xfId="7" applyFont="1" applyFill="1" applyBorder="1" applyAlignment="1"/>
    <xf numFmtId="0" fontId="7" fillId="4" borderId="12" xfId="3" applyFont="1" applyFill="1" applyBorder="1" applyAlignment="1"/>
    <xf numFmtId="0" fontId="7" fillId="4" borderId="14" xfId="3" applyFont="1" applyFill="1" applyBorder="1" applyAlignment="1"/>
    <xf numFmtId="0" fontId="9" fillId="0" borderId="0" xfId="3" applyFont="1" applyFill="1" applyAlignment="1">
      <alignment horizontal="justify" vertical="top"/>
    </xf>
    <xf numFmtId="0" fontId="7" fillId="0" borderId="0" xfId="5" applyFont="1" applyFill="1" applyAlignment="1"/>
    <xf numFmtId="164" fontId="18" fillId="3" borderId="4" xfId="3" applyNumberFormat="1" applyFont="1" applyFill="1" applyBorder="1" applyAlignment="1">
      <alignment horizontal="center"/>
    </xf>
    <xf numFmtId="0" fontId="7" fillId="4" borderId="7" xfId="3" applyFont="1" applyFill="1" applyBorder="1" applyAlignment="1">
      <alignment horizontal="center"/>
    </xf>
    <xf numFmtId="0" fontId="19" fillId="2" borderId="0" xfId="3" applyFont="1" applyFill="1" applyBorder="1" applyAlignment="1"/>
    <xf numFmtId="0" fontId="1" fillId="0" borderId="0" xfId="8" applyFont="1" applyFill="1"/>
    <xf numFmtId="0" fontId="7" fillId="4" borderId="12" xfId="3" applyFont="1" applyFill="1" applyBorder="1" applyAlignment="1">
      <alignment horizontal="left"/>
    </xf>
    <xf numFmtId="0" fontId="18" fillId="4" borderId="0" xfId="4" applyFont="1" applyFill="1" applyBorder="1" applyAlignment="1">
      <alignment vertical="center"/>
    </xf>
    <xf numFmtId="0" fontId="17" fillId="4" borderId="0" xfId="4" applyFont="1" applyFill="1" applyBorder="1" applyAlignment="1">
      <alignment vertical="center"/>
    </xf>
    <xf numFmtId="0" fontId="17" fillId="4" borderId="0" xfId="4" applyFont="1" applyFill="1" applyBorder="1">
      <alignment vertical="center"/>
    </xf>
    <xf numFmtId="0" fontId="7" fillId="4" borderId="0" xfId="3" applyFont="1" applyFill="1"/>
    <xf numFmtId="0" fontId="18" fillId="2" borderId="0" xfId="3" applyFont="1" applyFill="1" applyAlignment="1"/>
    <xf numFmtId="0" fontId="13" fillId="0" borderId="0" xfId="2" applyFont="1" applyFill="1" applyBorder="1" applyAlignment="1"/>
    <xf numFmtId="0" fontId="20" fillId="0" borderId="0" xfId="2" applyFont="1" applyFill="1" applyBorder="1" applyAlignment="1"/>
    <xf numFmtId="0" fontId="19" fillId="0" borderId="0" xfId="2" applyFont="1" applyFill="1" applyBorder="1" applyAlignment="1"/>
    <xf numFmtId="0" fontId="19" fillId="0" borderId="0" xfId="3" applyFont="1" applyFill="1" applyBorder="1" applyAlignment="1"/>
    <xf numFmtId="0" fontId="9" fillId="0" borderId="0" xfId="5" applyFont="1" applyFill="1" applyAlignment="1"/>
    <xf numFmtId="0" fontId="2" fillId="0" borderId="0" xfId="0" applyFont="1" applyBorder="1"/>
    <xf numFmtId="0" fontId="15" fillId="0" borderId="3" xfId="0" applyFont="1" applyBorder="1"/>
    <xf numFmtId="0" fontId="15" fillId="0" borderId="10" xfId="0" applyFont="1" applyBorder="1"/>
    <xf numFmtId="49" fontId="7" fillId="0" borderId="0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quotePrefix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quotePrefix="1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6" xfId="0" quotePrefix="1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8" fillId="4" borderId="0" xfId="4" applyFont="1" applyFill="1" applyBorder="1">
      <alignment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49" fontId="7" fillId="0" borderId="7" xfId="0" applyNumberFormat="1" applyFont="1" applyBorder="1"/>
    <xf numFmtId="0" fontId="1" fillId="0" borderId="5" xfId="0" applyFont="1" applyBorder="1" applyAlignment="1">
      <alignment horizontal="left"/>
    </xf>
    <xf numFmtId="0" fontId="22" fillId="0" borderId="1" xfId="2" applyFont="1" applyFill="1" applyBorder="1" applyAlignment="1"/>
    <xf numFmtId="0" fontId="21" fillId="0" borderId="3" xfId="2" applyFont="1" applyFill="1" applyBorder="1" applyAlignment="1">
      <alignment horizontal="right"/>
    </xf>
    <xf numFmtId="0" fontId="23" fillId="0" borderId="3" xfId="3" applyFont="1" applyFill="1" applyBorder="1" applyAlignment="1"/>
    <xf numFmtId="0" fontId="23" fillId="0" borderId="3" xfId="2" applyFont="1" applyFill="1" applyBorder="1" applyAlignment="1"/>
    <xf numFmtId="0" fontId="22" fillId="0" borderId="3" xfId="0" applyFont="1" applyFill="1" applyBorder="1"/>
    <xf numFmtId="0" fontId="24" fillId="0" borderId="2" xfId="1" applyFont="1" applyFill="1" applyBorder="1" applyAlignment="1">
      <alignment horizontal="left" readingOrder="1"/>
    </xf>
    <xf numFmtId="0" fontId="25" fillId="0" borderId="5" xfId="3" applyFont="1" applyFill="1" applyBorder="1" applyAlignment="1"/>
    <xf numFmtId="0" fontId="21" fillId="0" borderId="0" xfId="2" applyFont="1" applyFill="1" applyBorder="1" applyAlignment="1">
      <alignment horizontal="right"/>
    </xf>
    <xf numFmtId="0" fontId="25" fillId="0" borderId="0" xfId="3" applyFont="1" applyFill="1" applyBorder="1" applyAlignment="1"/>
    <xf numFmtId="0" fontId="22" fillId="0" borderId="0" xfId="0" applyFont="1" applyFill="1" applyBorder="1"/>
    <xf numFmtId="0" fontId="23" fillId="0" borderId="6" xfId="2" applyFont="1" applyFill="1" applyBorder="1" applyAlignment="1"/>
    <xf numFmtId="0" fontId="21" fillId="0" borderId="5" xfId="2" applyFont="1" applyFill="1" applyBorder="1" applyAlignment="1"/>
    <xf numFmtId="0" fontId="25" fillId="0" borderId="0" xfId="3" applyFont="1" applyFill="1" applyBorder="1" applyAlignment="1">
      <alignment horizontal="center"/>
    </xf>
    <xf numFmtId="0" fontId="21" fillId="0" borderId="8" xfId="2" applyFont="1" applyFill="1" applyBorder="1" applyAlignment="1"/>
    <xf numFmtId="0" fontId="21" fillId="0" borderId="10" xfId="2" applyFont="1" applyFill="1" applyBorder="1" applyAlignment="1">
      <alignment horizontal="right"/>
    </xf>
    <xf numFmtId="0" fontId="23" fillId="0" borderId="10" xfId="3" applyFont="1" applyFill="1" applyBorder="1" applyAlignment="1"/>
    <xf numFmtId="0" fontId="23" fillId="0" borderId="10" xfId="2" applyFont="1" applyFill="1" applyBorder="1" applyAlignment="1"/>
    <xf numFmtId="0" fontId="23" fillId="0" borderId="9" xfId="3" applyFont="1" applyFill="1" applyBorder="1" applyAlignment="1"/>
    <xf numFmtId="0" fontId="22" fillId="0" borderId="8" xfId="2" applyFont="1" applyFill="1" applyBorder="1" applyAlignment="1"/>
    <xf numFmtId="0" fontId="25" fillId="0" borderId="10" xfId="2" applyFont="1" applyFill="1" applyBorder="1" applyAlignment="1"/>
    <xf numFmtId="0" fontId="23" fillId="0" borderId="2" xfId="3" applyFont="1" applyFill="1" applyBorder="1" applyAlignment="1"/>
    <xf numFmtId="0" fontId="23" fillId="0" borderId="0" xfId="2" applyFont="1" applyFill="1" applyBorder="1" applyAlignment="1"/>
    <xf numFmtId="0" fontId="23" fillId="0" borderId="0" xfId="3" applyFont="1" applyFill="1" applyBorder="1" applyAlignment="1"/>
    <xf numFmtId="0" fontId="21" fillId="0" borderId="3" xfId="2" applyFont="1" applyFill="1" applyBorder="1" applyAlignment="1"/>
    <xf numFmtId="0" fontId="21" fillId="0" borderId="0" xfId="2" applyFont="1" applyFill="1" applyBorder="1" applyAlignment="1"/>
    <xf numFmtId="0" fontId="21" fillId="0" borderId="10" xfId="2" applyFont="1" applyFill="1" applyBorder="1" applyAlignment="1"/>
    <xf numFmtId="0" fontId="18" fillId="3" borderId="8" xfId="3" applyFont="1" applyFill="1" applyBorder="1" applyAlignment="1">
      <alignment horizontal="center"/>
    </xf>
    <xf numFmtId="0" fontId="18" fillId="3" borderId="12" xfId="3" applyFont="1" applyFill="1" applyBorder="1" applyAlignment="1">
      <alignment horizontal="center"/>
    </xf>
    <xf numFmtId="0" fontId="18" fillId="3" borderId="11" xfId="3" applyFont="1" applyFill="1" applyBorder="1" applyAlignment="1">
      <alignment horizontal="center"/>
    </xf>
    <xf numFmtId="164" fontId="18" fillId="3" borderId="11" xfId="3" applyNumberFormat="1" applyFont="1" applyFill="1" applyBorder="1" applyAlignment="1">
      <alignment horizontal="center"/>
    </xf>
    <xf numFmtId="164" fontId="18" fillId="4" borderId="4" xfId="3" applyNumberFormat="1" applyFont="1" applyFill="1" applyBorder="1" applyAlignment="1">
      <alignment horizontal="center"/>
    </xf>
    <xf numFmtId="0" fontId="18" fillId="4" borderId="8" xfId="3" applyFont="1" applyFill="1" applyBorder="1" applyAlignment="1">
      <alignment horizontal="center"/>
    </xf>
    <xf numFmtId="0" fontId="18" fillId="4" borderId="12" xfId="3" applyFont="1" applyFill="1" applyBorder="1" applyAlignment="1">
      <alignment horizontal="center"/>
    </xf>
    <xf numFmtId="0" fontId="18" fillId="4" borderId="11" xfId="3" applyFont="1" applyFill="1" applyBorder="1" applyAlignment="1">
      <alignment horizontal="center"/>
    </xf>
    <xf numFmtId="164" fontId="18" fillId="4" borderId="11" xfId="3" applyNumberFormat="1" applyFont="1" applyFill="1" applyBorder="1" applyAlignment="1">
      <alignment horizontal="center"/>
    </xf>
    <xf numFmtId="0" fontId="7" fillId="0" borderId="6" xfId="3" applyFont="1" applyFill="1" applyBorder="1" applyAlignment="1"/>
    <xf numFmtId="0" fontId="7" fillId="4" borderId="6" xfId="3" applyFont="1" applyFill="1" applyBorder="1" applyAlignment="1"/>
    <xf numFmtId="0" fontId="7" fillId="0" borderId="9" xfId="3" applyFont="1" applyFill="1" applyBorder="1" applyAlignment="1"/>
    <xf numFmtId="164" fontId="18" fillId="4" borderId="3" xfId="3" applyNumberFormat="1" applyFont="1" applyFill="1" applyBorder="1" applyAlignment="1">
      <alignment horizontal="centerContinuous"/>
    </xf>
    <xf numFmtId="164" fontId="18" fillId="4" borderId="2" xfId="3" applyNumberFormat="1" applyFont="1" applyFill="1" applyBorder="1"/>
    <xf numFmtId="165" fontId="18" fillId="4" borderId="11" xfId="3" applyNumberFormat="1" applyFont="1" applyFill="1" applyBorder="1" applyAlignment="1">
      <alignment horizontal="center"/>
    </xf>
    <xf numFmtId="0" fontId="7" fillId="0" borderId="11" xfId="3" applyFont="1" applyFill="1" applyBorder="1" applyAlignment="1"/>
    <xf numFmtId="0" fontId="7" fillId="0" borderId="1" xfId="3" applyFont="1" applyFill="1" applyBorder="1" applyAlignment="1"/>
    <xf numFmtId="9" fontId="7" fillId="0" borderId="4" xfId="7" applyFont="1" applyFill="1" applyBorder="1" applyAlignment="1"/>
    <xf numFmtId="0" fontId="7" fillId="4" borderId="8" xfId="3" applyFont="1" applyFill="1" applyBorder="1" applyAlignment="1"/>
    <xf numFmtId="9" fontId="7" fillId="4" borderId="11" xfId="7" applyFont="1" applyFill="1" applyBorder="1" applyAlignment="1"/>
    <xf numFmtId="0" fontId="10" fillId="0" borderId="0" xfId="8"/>
    <xf numFmtId="49" fontId="18" fillId="0" borderId="2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0" xfId="0" applyFont="1"/>
    <xf numFmtId="49" fontId="7" fillId="0" borderId="8" xfId="0" applyNumberFormat="1" applyFont="1" applyBorder="1"/>
    <xf numFmtId="49" fontId="7" fillId="0" borderId="9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49" fontId="7" fillId="0" borderId="0" xfId="0" applyNumberFormat="1" applyFont="1" applyBorder="1"/>
    <xf numFmtId="0" fontId="18" fillId="0" borderId="0" xfId="0" applyFont="1"/>
    <xf numFmtId="0" fontId="7" fillId="0" borderId="0" xfId="0" applyFont="1" applyAlignment="1">
      <alignment horizontal="center"/>
    </xf>
    <xf numFmtId="0" fontId="25" fillId="0" borderId="0" xfId="0" applyFont="1"/>
    <xf numFmtId="0" fontId="23" fillId="0" borderId="0" xfId="0" applyFont="1"/>
    <xf numFmtId="0" fontId="25" fillId="0" borderId="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9" fillId="0" borderId="17" xfId="0" applyFont="1" applyBorder="1" applyAlignment="1">
      <alignment horizontal="justify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vertical="center"/>
    </xf>
    <xf numFmtId="0" fontId="29" fillId="0" borderId="21" xfId="0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0" fontId="29" fillId="0" borderId="22" xfId="0" applyFont="1" applyBorder="1" applyAlignment="1">
      <alignment horizontal="justify" vertical="center" wrapText="1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justify" vertical="center" wrapText="1"/>
    </xf>
    <xf numFmtId="0" fontId="29" fillId="0" borderId="10" xfId="0" applyFont="1" applyBorder="1" applyAlignment="1">
      <alignment horizontal="justify" vertical="center" wrapText="1"/>
    </xf>
    <xf numFmtId="0" fontId="29" fillId="0" borderId="9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7" fillId="0" borderId="5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23" fillId="0" borderId="0" xfId="8" applyFont="1" applyBorder="1" applyAlignment="1">
      <alignment wrapText="1"/>
    </xf>
    <xf numFmtId="0" fontId="18" fillId="0" borderId="0" xfId="3" applyFont="1" applyFill="1" applyAlignment="1"/>
    <xf numFmtId="0" fontId="7" fillId="0" borderId="0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left"/>
    </xf>
    <xf numFmtId="0" fontId="7" fillId="4" borderId="5" xfId="3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23" fillId="0" borderId="1" xfId="8" applyFont="1" applyBorder="1" applyAlignment="1"/>
    <xf numFmtId="0" fontId="23" fillId="0" borderId="3" xfId="8" applyFont="1" applyBorder="1" applyAlignment="1">
      <alignment wrapText="1"/>
    </xf>
    <xf numFmtId="0" fontId="23" fillId="0" borderId="2" xfId="8" applyFont="1" applyBorder="1" applyAlignment="1">
      <alignment wrapText="1"/>
    </xf>
    <xf numFmtId="0" fontId="23" fillId="0" borderId="5" xfId="8" applyFont="1" applyBorder="1" applyAlignment="1"/>
    <xf numFmtId="0" fontId="23" fillId="0" borderId="0" xfId="8" applyFont="1" applyAlignment="1">
      <alignment wrapText="1"/>
    </xf>
    <xf numFmtId="0" fontId="23" fillId="0" borderId="6" xfId="8" applyFont="1" applyBorder="1" applyAlignment="1">
      <alignment wrapText="1"/>
    </xf>
    <xf numFmtId="0" fontId="23" fillId="0" borderId="8" xfId="0" applyFont="1" applyBorder="1" applyAlignment="1">
      <alignment vertical="center"/>
    </xf>
    <xf numFmtId="0" fontId="23" fillId="0" borderId="10" xfId="8" applyFont="1" applyBorder="1" applyAlignment="1">
      <alignment wrapText="1"/>
    </xf>
    <xf numFmtId="0" fontId="23" fillId="0" borderId="9" xfId="8" applyFont="1" applyBorder="1" applyAlignment="1">
      <alignment wrapText="1"/>
    </xf>
    <xf numFmtId="0" fontId="25" fillId="0" borderId="0" xfId="8" applyFont="1" applyBorder="1" applyAlignment="1">
      <alignment horizontal="center"/>
    </xf>
    <xf numFmtId="0" fontId="8" fillId="0" borderId="0" xfId="0" applyFont="1" applyAlignment="1">
      <alignment horizontal="center"/>
    </xf>
    <xf numFmtId="49" fontId="18" fillId="0" borderId="0" xfId="6" applyNumberFormat="1" applyFont="1" applyFill="1" applyBorder="1" applyAlignment="1">
      <alignment horizontal="left"/>
    </xf>
    <xf numFmtId="0" fontId="18" fillId="0" borderId="14" xfId="8" applyFont="1" applyBorder="1" applyAlignment="1">
      <alignment horizontal="center" vertical="top" wrapText="1"/>
    </xf>
    <xf numFmtId="0" fontId="7" fillId="0" borderId="0" xfId="8" applyFont="1"/>
    <xf numFmtId="0" fontId="7" fillId="0" borderId="11" xfId="8" applyFont="1" applyBorder="1"/>
    <xf numFmtId="0" fontId="7" fillId="0" borderId="14" xfId="8" applyFont="1" applyBorder="1"/>
    <xf numFmtId="0" fontId="18" fillId="0" borderId="0" xfId="8" applyFont="1" applyAlignment="1">
      <alignment horizontal="left"/>
    </xf>
    <xf numFmtId="43" fontId="7" fillId="0" borderId="0" xfId="8" applyNumberFormat="1" applyFont="1"/>
    <xf numFmtId="10" fontId="7" fillId="0" borderId="0" xfId="8" applyNumberFormat="1" applyFont="1"/>
    <xf numFmtId="43" fontId="7" fillId="0" borderId="15" xfId="8" applyNumberFormat="1" applyFont="1" applyBorder="1"/>
    <xf numFmtId="43" fontId="7" fillId="0" borderId="0" xfId="8" applyNumberFormat="1" applyFont="1" applyBorder="1"/>
    <xf numFmtId="0" fontId="11" fillId="0" borderId="0" xfId="8" applyFont="1"/>
    <xf numFmtId="0" fontId="18" fillId="0" borderId="0" xfId="8" applyFont="1" applyAlignment="1">
      <alignment horizontal="center"/>
    </xf>
    <xf numFmtId="0" fontId="7" fillId="0" borderId="5" xfId="0" applyFont="1" applyBorder="1"/>
    <xf numFmtId="0" fontId="7" fillId="0" borderId="5" xfId="0" quotePrefix="1" applyFont="1" applyBorder="1"/>
    <xf numFmtId="0" fontId="7" fillId="0" borderId="0" xfId="0" quotePrefix="1" applyFont="1" applyBorder="1"/>
    <xf numFmtId="0" fontId="7" fillId="0" borderId="5" xfId="0" quotePrefix="1" applyFont="1" applyBorder="1" applyAlignment="1">
      <alignment horizontal="center"/>
    </xf>
    <xf numFmtId="0" fontId="7" fillId="0" borderId="0" xfId="0" quotePrefix="1" applyFont="1" applyBorder="1" applyAlignment="1">
      <alignment vertical="top"/>
    </xf>
    <xf numFmtId="0" fontId="7" fillId="0" borderId="8" xfId="0" quotePrefix="1" applyFont="1" applyBorder="1" applyAlignment="1">
      <alignment horizontal="center"/>
    </xf>
    <xf numFmtId="0" fontId="7" fillId="0" borderId="8" xfId="0" applyFont="1" applyBorder="1"/>
    <xf numFmtId="0" fontId="7" fillId="0" borderId="6" xfId="0" applyFont="1" applyBorder="1" applyAlignment="1">
      <alignment horizontal="center"/>
    </xf>
    <xf numFmtId="0" fontId="30" fillId="0" borderId="8" xfId="0" applyFont="1" applyBorder="1" applyAlignment="1">
      <alignment horizontal="center" wrapText="1"/>
    </xf>
    <xf numFmtId="43" fontId="8" fillId="4" borderId="0" xfId="9" applyFont="1" applyFill="1"/>
    <xf numFmtId="0" fontId="8" fillId="4" borderId="0" xfId="0" applyFont="1" applyFill="1"/>
    <xf numFmtId="43" fontId="8" fillId="0" borderId="0" xfId="9" applyFont="1" applyFill="1"/>
    <xf numFmtId="164" fontId="18" fillId="5" borderId="3" xfId="3" applyNumberFormat="1" applyFont="1" applyFill="1" applyBorder="1" applyAlignment="1">
      <alignment horizontal="centerContinuous"/>
    </xf>
    <xf numFmtId="164" fontId="18" fillId="5" borderId="2" xfId="3" applyNumberFormat="1" applyFont="1" applyFill="1" applyBorder="1" applyAlignment="1"/>
    <xf numFmtId="0" fontId="18" fillId="5" borderId="8" xfId="3" applyFont="1" applyFill="1" applyBorder="1" applyAlignment="1">
      <alignment horizontal="center"/>
    </xf>
    <xf numFmtId="0" fontId="18" fillId="5" borderId="12" xfId="3" applyFont="1" applyFill="1" applyBorder="1" applyAlignment="1">
      <alignment horizontal="center"/>
    </xf>
    <xf numFmtId="0" fontId="18" fillId="5" borderId="11" xfId="3" applyFont="1" applyFill="1" applyBorder="1" applyAlignment="1">
      <alignment horizontal="center"/>
    </xf>
    <xf numFmtId="165" fontId="18" fillId="5" borderId="11" xfId="3" applyNumberFormat="1" applyFont="1" applyFill="1" applyBorder="1" applyAlignment="1">
      <alignment horizontal="center"/>
    </xf>
    <xf numFmtId="0" fontId="18" fillId="4" borderId="0" xfId="0" applyFont="1" applyFill="1"/>
    <xf numFmtId="0" fontId="11" fillId="0" borderId="0" xfId="5" applyFont="1"/>
    <xf numFmtId="0" fontId="26" fillId="0" borderId="23" xfId="8" applyFont="1" applyBorder="1" applyAlignment="1">
      <alignment horizontal="center" vertical="center" wrapText="1"/>
    </xf>
    <xf numFmtId="0" fontId="26" fillId="0" borderId="24" xfId="8" applyFont="1" applyBorder="1" applyAlignment="1">
      <alignment horizontal="center" vertical="center" wrapText="1"/>
    </xf>
    <xf numFmtId="0" fontId="26" fillId="0" borderId="25" xfId="8" applyFont="1" applyBorder="1" applyAlignment="1">
      <alignment horizontal="center" vertical="center" wrapText="1"/>
    </xf>
    <xf numFmtId="0" fontId="26" fillId="0" borderId="26" xfId="8" applyFont="1" applyBorder="1" applyAlignment="1">
      <alignment horizontal="center" vertical="center" wrapText="1"/>
    </xf>
    <xf numFmtId="0" fontId="26" fillId="0" borderId="0" xfId="8" applyFont="1" applyAlignment="1">
      <alignment horizontal="center" vertical="center" wrapText="1"/>
    </xf>
    <xf numFmtId="0" fontId="26" fillId="0" borderId="27" xfId="8" applyFont="1" applyBorder="1" applyAlignment="1">
      <alignment horizontal="center" vertical="center" wrapText="1"/>
    </xf>
    <xf numFmtId="0" fontId="26" fillId="0" borderId="28" xfId="8" applyFont="1" applyBorder="1" applyAlignment="1">
      <alignment horizontal="center" vertical="center" wrapText="1"/>
    </xf>
    <xf numFmtId="0" fontId="26" fillId="0" borderId="29" xfId="8" applyFont="1" applyBorder="1" applyAlignment="1">
      <alignment horizontal="center" vertical="center" wrapText="1"/>
    </xf>
    <xf numFmtId="0" fontId="26" fillId="0" borderId="30" xfId="8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/>
    </xf>
    <xf numFmtId="0" fontId="7" fillId="4" borderId="6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/>
    </xf>
    <xf numFmtId="0" fontId="7" fillId="0" borderId="10" xfId="3" applyFont="1" applyFill="1" applyBorder="1" applyAlignment="1">
      <alignment horizontal="center"/>
    </xf>
    <xf numFmtId="0" fontId="7" fillId="0" borderId="9" xfId="3" applyFont="1" applyFill="1" applyBorder="1" applyAlignment="1">
      <alignment horizontal="center"/>
    </xf>
    <xf numFmtId="0" fontId="18" fillId="5" borderId="1" xfId="3" applyNumberFormat="1" applyFont="1" applyFill="1" applyBorder="1" applyAlignment="1">
      <alignment horizontal="center"/>
    </xf>
    <xf numFmtId="0" fontId="18" fillId="5" borderId="8" xfId="3" applyNumberFormat="1" applyFont="1" applyFill="1" applyBorder="1" applyAlignment="1">
      <alignment horizontal="center"/>
    </xf>
    <xf numFmtId="164" fontId="18" fillId="5" borderId="12" xfId="3" applyNumberFormat="1" applyFont="1" applyFill="1" applyBorder="1" applyAlignment="1">
      <alignment horizontal="center"/>
    </xf>
    <xf numFmtId="164" fontId="18" fillId="5" borderId="13" xfId="3" applyNumberFormat="1" applyFont="1" applyFill="1" applyBorder="1" applyAlignment="1">
      <alignment horizontal="center"/>
    </xf>
    <xf numFmtId="0" fontId="18" fillId="5" borderId="10" xfId="3" applyFont="1" applyFill="1" applyBorder="1" applyAlignment="1">
      <alignment horizontal="center"/>
    </xf>
    <xf numFmtId="0" fontId="18" fillId="5" borderId="9" xfId="3" applyFont="1" applyFill="1" applyBorder="1" applyAlignment="1">
      <alignment horizontal="center"/>
    </xf>
    <xf numFmtId="0" fontId="18" fillId="3" borderId="1" xfId="3" applyNumberFormat="1" applyFont="1" applyFill="1" applyBorder="1" applyAlignment="1">
      <alignment horizontal="center"/>
    </xf>
    <xf numFmtId="0" fontId="18" fillId="3" borderId="8" xfId="3" applyNumberFormat="1" applyFont="1" applyFill="1" applyBorder="1" applyAlignment="1">
      <alignment horizontal="center"/>
    </xf>
    <xf numFmtId="164" fontId="18" fillId="3" borderId="12" xfId="3" applyNumberFormat="1" applyFont="1" applyFill="1" applyBorder="1" applyAlignment="1">
      <alignment horizontal="center"/>
    </xf>
    <xf numFmtId="164" fontId="18" fillId="3" borderId="13" xfId="3" applyNumberFormat="1" applyFont="1" applyFill="1" applyBorder="1" applyAlignment="1">
      <alignment horizontal="center"/>
    </xf>
    <xf numFmtId="0" fontId="7" fillId="0" borderId="5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4" borderId="5" xfId="3" applyFont="1" applyFill="1" applyBorder="1" applyAlignment="1">
      <alignment horizontal="left"/>
    </xf>
    <xf numFmtId="0" fontId="7" fillId="4" borderId="6" xfId="3" applyFont="1" applyFill="1" applyBorder="1" applyAlignment="1">
      <alignment horizontal="left"/>
    </xf>
    <xf numFmtId="0" fontId="18" fillId="4" borderId="1" xfId="3" applyNumberFormat="1" applyFont="1" applyFill="1" applyBorder="1" applyAlignment="1">
      <alignment horizontal="center"/>
    </xf>
    <xf numFmtId="0" fontId="18" fillId="4" borderId="3" xfId="3" applyNumberFormat="1" applyFont="1" applyFill="1" applyBorder="1" applyAlignment="1">
      <alignment horizontal="center"/>
    </xf>
    <xf numFmtId="0" fontId="18" fillId="4" borderId="8" xfId="3" applyNumberFormat="1" applyFont="1" applyFill="1" applyBorder="1" applyAlignment="1">
      <alignment horizontal="center"/>
    </xf>
    <xf numFmtId="0" fontId="18" fillId="4" borderId="10" xfId="3" applyNumberFormat="1" applyFont="1" applyFill="1" applyBorder="1" applyAlignment="1">
      <alignment horizontal="center"/>
    </xf>
    <xf numFmtId="164" fontId="18" fillId="4" borderId="12" xfId="3" applyNumberFormat="1" applyFont="1" applyFill="1" applyBorder="1" applyAlignment="1">
      <alignment horizontal="center"/>
    </xf>
    <xf numFmtId="164" fontId="18" fillId="4" borderId="13" xfId="3" applyNumberFormat="1" applyFont="1" applyFill="1" applyBorder="1" applyAlignment="1">
      <alignment horizontal="center"/>
    </xf>
    <xf numFmtId="0" fontId="18" fillId="4" borderId="10" xfId="3" applyFont="1" applyFill="1" applyBorder="1" applyAlignment="1">
      <alignment horizontal="center"/>
    </xf>
    <xf numFmtId="0" fontId="18" fillId="4" borderId="9" xfId="3" applyFont="1" applyFill="1" applyBorder="1" applyAlignment="1">
      <alignment horizontal="center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  <xf numFmtId="0" fontId="7" fillId="0" borderId="8" xfId="3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0" fontId="7" fillId="4" borderId="8" xfId="3" applyFont="1" applyFill="1" applyBorder="1" applyAlignment="1">
      <alignment horizontal="left"/>
    </xf>
    <xf numFmtId="0" fontId="7" fillId="4" borderId="9" xfId="3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2" xfId="3" applyFont="1" applyFill="1" applyBorder="1" applyAlignment="1">
      <alignment horizontal="left"/>
    </xf>
    <xf numFmtId="0" fontId="7" fillId="0" borderId="3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/>
    </xf>
    <xf numFmtId="0" fontId="23" fillId="0" borderId="8" xfId="8" applyFont="1" applyBorder="1" applyAlignment="1">
      <alignment horizontal="left"/>
    </xf>
    <xf numFmtId="0" fontId="23" fillId="0" borderId="10" xfId="8" applyFont="1" applyBorder="1" applyAlignment="1">
      <alignment horizontal="left"/>
    </xf>
    <xf numFmtId="0" fontId="25" fillId="0" borderId="12" xfId="8" applyFont="1" applyBorder="1" applyAlignment="1">
      <alignment horizontal="center"/>
    </xf>
    <xf numFmtId="0" fontId="25" fillId="0" borderId="16" xfId="8" applyFont="1" applyBorder="1" applyAlignment="1">
      <alignment horizontal="center"/>
    </xf>
    <xf numFmtId="0" fontId="25" fillId="0" borderId="13" xfId="8" applyFont="1" applyBorder="1" applyAlignment="1">
      <alignment horizontal="center"/>
    </xf>
    <xf numFmtId="0" fontId="23" fillId="0" borderId="5" xfId="8" applyFont="1" applyBorder="1" applyAlignment="1">
      <alignment horizontal="left"/>
    </xf>
    <xf numFmtId="0" fontId="23" fillId="0" borderId="0" xfId="8" applyFont="1" applyAlignment="1">
      <alignment horizontal="left"/>
    </xf>
  </cellXfs>
  <cellStyles count="10">
    <cellStyle name="Comma" xfId="9" builtinId="3"/>
    <cellStyle name="Normal" xfId="0" builtinId="0"/>
    <cellStyle name="Normal 2" xfId="1" xr:uid="{9C602064-F569-400B-909D-D9B80B72B5FB}"/>
    <cellStyle name="Normal 2 2" xfId="4" xr:uid="{D8F5E955-27F0-4AF1-A502-42750408470C}"/>
    <cellStyle name="Normal 3" xfId="8" xr:uid="{1B7DEDFA-F6AA-4F78-A1FA-FD6E55D0E35D}"/>
    <cellStyle name="Normal 4" xfId="5" xr:uid="{E28258BE-938B-4096-BC65-C80508608A9F}"/>
    <cellStyle name="Normal 5" xfId="3" xr:uid="{7CDE8417-B926-490C-A096-EBFAA009AEE5}"/>
    <cellStyle name="Normal 6" xfId="2" xr:uid="{22D8EDEF-B87A-4788-A274-9D454083BF57}"/>
    <cellStyle name="Normal_0213 Bank Recs 31.03.2010" xfId="6" xr:uid="{C166E9A6-36AB-49B6-8BF2-72F118328949}"/>
    <cellStyle name="Percent 2" xfId="7" xr:uid="{AA38B662-94F4-4520-816E-B1B374970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1856916</xdr:colOff>
      <xdr:row>7</xdr:row>
      <xdr:rowOff>34505</xdr:rowOff>
    </xdr:from>
    <xdr:to>
      <xdr:col>3</xdr:col>
      <xdr:colOff>687445</xdr:colOff>
      <xdr:row>18</xdr:row>
      <xdr:rowOff>165601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557B8E-65B3-4637-82DD-7C76095AFC70}"/>
            </a:ext>
          </a:extLst>
        </xdr:cNvPr>
        <xdr:cNvSpPr txBox="1"/>
      </xdr:nvSpPr>
      <xdr:spPr>
        <a:xfrm rot="20170936">
          <a:off x="2428416" y="2130005"/>
          <a:ext cx="6319560" cy="3119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  <xdr:twoCellAnchor>
    <xdr:from>
      <xdr:col>1</xdr:col>
      <xdr:colOff>2249770</xdr:colOff>
      <xdr:row>40</xdr:row>
      <xdr:rowOff>173488</xdr:rowOff>
    </xdr:from>
    <xdr:to>
      <xdr:col>3</xdr:col>
      <xdr:colOff>960532</xdr:colOff>
      <xdr:row>50</xdr:row>
      <xdr:rowOff>312247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77928B6-F7C7-467D-8B93-56C755A73DA8}"/>
            </a:ext>
          </a:extLst>
        </xdr:cNvPr>
        <xdr:cNvSpPr txBox="1"/>
      </xdr:nvSpPr>
      <xdr:spPr>
        <a:xfrm rot="20170936">
          <a:off x="2821270" y="11984488"/>
          <a:ext cx="6199793" cy="3115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56</xdr:row>
      <xdr:rowOff>0</xdr:rowOff>
    </xdr:from>
    <xdr:ext cx="35651" cy="147476"/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50B1741D-21B1-4BFB-AABB-DD037B6F0CCB}"/>
            </a:ext>
          </a:extLst>
        </xdr:cNvPr>
        <xdr:cNvSpPr>
          <a:spLocks noChangeArrowheads="1"/>
        </xdr:cNvSpPr>
      </xdr:nvSpPr>
      <xdr:spPr bwMode="auto">
        <a:xfrm>
          <a:off x="4111625" y="948055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222250</xdr:colOff>
      <xdr:row>57</xdr:row>
      <xdr:rowOff>82550</xdr:rowOff>
    </xdr:from>
    <xdr:ext cx="35651" cy="147476"/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0F8E41D-7E57-4FAC-A0D4-4C0BB0CFE4CB}"/>
            </a:ext>
          </a:extLst>
        </xdr:cNvPr>
        <xdr:cNvSpPr>
          <a:spLocks noChangeArrowheads="1"/>
        </xdr:cNvSpPr>
      </xdr:nvSpPr>
      <xdr:spPr bwMode="auto">
        <a:xfrm>
          <a:off x="222250" y="1787525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2</xdr:col>
      <xdr:colOff>349250</xdr:colOff>
      <xdr:row>57</xdr:row>
      <xdr:rowOff>82550</xdr:rowOff>
    </xdr:from>
    <xdr:ext cx="35651" cy="147476"/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E2F83F6E-9687-438D-B899-1F38B8CA05EB}"/>
            </a:ext>
          </a:extLst>
        </xdr:cNvPr>
        <xdr:cNvSpPr>
          <a:spLocks noChangeArrowheads="1"/>
        </xdr:cNvSpPr>
      </xdr:nvSpPr>
      <xdr:spPr bwMode="auto">
        <a:xfrm>
          <a:off x="3937000" y="105918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222250</xdr:colOff>
      <xdr:row>59</xdr:row>
      <xdr:rowOff>107950</xdr:rowOff>
    </xdr:from>
    <xdr:ext cx="35651" cy="147476"/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3589866B-C9DB-46C3-A4F4-64D26EE92DEE}"/>
            </a:ext>
          </a:extLst>
        </xdr:cNvPr>
        <xdr:cNvSpPr>
          <a:spLocks noChangeArrowheads="1"/>
        </xdr:cNvSpPr>
      </xdr:nvSpPr>
      <xdr:spPr bwMode="auto">
        <a:xfrm>
          <a:off x="222250" y="109728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488950</xdr:colOff>
      <xdr:row>59</xdr:row>
      <xdr:rowOff>107950</xdr:rowOff>
    </xdr:from>
    <xdr:ext cx="35651" cy="147476"/>
    <xdr:sp macro="" textlink="">
      <xdr:nvSpPr>
        <xdr:cNvPr id="8" name="Rectangle 5">
          <a:extLst>
            <a:ext uri="{FF2B5EF4-FFF2-40B4-BE49-F238E27FC236}">
              <a16:creationId xmlns:a16="http://schemas.microsoft.com/office/drawing/2014/main" id="{C3DE6742-B6FD-4904-8EAD-CF8901B0E4E3}"/>
            </a:ext>
          </a:extLst>
        </xdr:cNvPr>
        <xdr:cNvSpPr>
          <a:spLocks noChangeArrowheads="1"/>
        </xdr:cNvSpPr>
      </xdr:nvSpPr>
      <xdr:spPr bwMode="auto">
        <a:xfrm>
          <a:off x="5422900" y="109728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222250</xdr:colOff>
      <xdr:row>61</xdr:row>
      <xdr:rowOff>95250</xdr:rowOff>
    </xdr:from>
    <xdr:ext cx="35651" cy="147476"/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F7FCC355-B563-4B7F-832F-3696CC1DD560}"/>
            </a:ext>
          </a:extLst>
        </xdr:cNvPr>
        <xdr:cNvSpPr>
          <a:spLocks noChangeArrowheads="1"/>
        </xdr:cNvSpPr>
      </xdr:nvSpPr>
      <xdr:spPr bwMode="auto">
        <a:xfrm>
          <a:off x="222250" y="113157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0</xdr:colOff>
      <xdr:row>63</xdr:row>
      <xdr:rowOff>95250</xdr:rowOff>
    </xdr:from>
    <xdr:ext cx="35651" cy="147476"/>
    <xdr:sp macro="" textlink="">
      <xdr:nvSpPr>
        <xdr:cNvPr id="10" name="Rectangle 7">
          <a:extLst>
            <a:ext uri="{FF2B5EF4-FFF2-40B4-BE49-F238E27FC236}">
              <a16:creationId xmlns:a16="http://schemas.microsoft.com/office/drawing/2014/main" id="{AB96838E-2068-47B6-A41F-67C06328846B}"/>
            </a:ext>
          </a:extLst>
        </xdr:cNvPr>
        <xdr:cNvSpPr>
          <a:spLocks noChangeArrowheads="1"/>
        </xdr:cNvSpPr>
      </xdr:nvSpPr>
      <xdr:spPr bwMode="auto">
        <a:xfrm>
          <a:off x="1200150" y="116713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31750</xdr:colOff>
      <xdr:row>67</xdr:row>
      <xdr:rowOff>19050</xdr:rowOff>
    </xdr:from>
    <xdr:ext cx="35651" cy="147476"/>
    <xdr:sp macro="" textlink="">
      <xdr:nvSpPr>
        <xdr:cNvPr id="11" name="Rectangle 8">
          <a:extLst>
            <a:ext uri="{FF2B5EF4-FFF2-40B4-BE49-F238E27FC236}">
              <a16:creationId xmlns:a16="http://schemas.microsoft.com/office/drawing/2014/main" id="{A51B5D08-C413-4F4C-8447-2F98D3A9EB26}"/>
            </a:ext>
          </a:extLst>
        </xdr:cNvPr>
        <xdr:cNvSpPr>
          <a:spLocks noChangeArrowheads="1"/>
        </xdr:cNvSpPr>
      </xdr:nvSpPr>
      <xdr:spPr bwMode="auto">
        <a:xfrm>
          <a:off x="31750" y="123063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twoCellAnchor>
    <xdr:from>
      <xdr:col>0</xdr:col>
      <xdr:colOff>895350</xdr:colOff>
      <xdr:row>17</xdr:row>
      <xdr:rowOff>9526</xdr:rowOff>
    </xdr:from>
    <xdr:to>
      <xdr:col>5</xdr:col>
      <xdr:colOff>267382</xdr:colOff>
      <xdr:row>27</xdr:row>
      <xdr:rowOff>264966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395D959-052B-4E3A-ABEB-D3507EF23A5E}"/>
            </a:ext>
          </a:extLst>
        </xdr:cNvPr>
        <xdr:cNvSpPr txBox="1"/>
      </xdr:nvSpPr>
      <xdr:spPr>
        <a:xfrm rot="20170936">
          <a:off x="895350" y="4991101"/>
          <a:ext cx="6868207" cy="306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  <xdr:twoCellAnchor>
    <xdr:from>
      <xdr:col>0</xdr:col>
      <xdr:colOff>952500</xdr:colOff>
      <xdr:row>51</xdr:row>
      <xdr:rowOff>257175</xdr:rowOff>
    </xdr:from>
    <xdr:to>
      <xdr:col>5</xdr:col>
      <xdr:colOff>324532</xdr:colOff>
      <xdr:row>62</xdr:row>
      <xdr:rowOff>74465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F548D98-5113-4C46-9E2B-56E51B9DF2AF}"/>
            </a:ext>
          </a:extLst>
        </xdr:cNvPr>
        <xdr:cNvSpPr txBox="1"/>
      </xdr:nvSpPr>
      <xdr:spPr>
        <a:xfrm rot="20170936">
          <a:off x="952500" y="15030450"/>
          <a:ext cx="6868207" cy="306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523875</xdr:colOff>
      <xdr:row>72</xdr:row>
      <xdr:rowOff>0</xdr:rowOff>
    </xdr:from>
    <xdr:ext cx="35651" cy="147476"/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99EB791D-A313-4674-B580-E180C2971B3C}"/>
            </a:ext>
          </a:extLst>
        </xdr:cNvPr>
        <xdr:cNvSpPr>
          <a:spLocks noChangeArrowheads="1"/>
        </xdr:cNvSpPr>
      </xdr:nvSpPr>
      <xdr:spPr bwMode="auto">
        <a:xfrm>
          <a:off x="4111625" y="1196975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523875</xdr:colOff>
      <xdr:row>72</xdr:row>
      <xdr:rowOff>0</xdr:rowOff>
    </xdr:from>
    <xdr:ext cx="35651" cy="147476"/>
    <xdr:sp macro="" textlink="">
      <xdr:nvSpPr>
        <xdr:cNvPr id="4" name="Rectangle 10">
          <a:extLst>
            <a:ext uri="{FF2B5EF4-FFF2-40B4-BE49-F238E27FC236}">
              <a16:creationId xmlns:a16="http://schemas.microsoft.com/office/drawing/2014/main" id="{15ACE065-D54C-466C-93BC-8A98E879A8BD}"/>
            </a:ext>
          </a:extLst>
        </xdr:cNvPr>
        <xdr:cNvSpPr>
          <a:spLocks noChangeArrowheads="1"/>
        </xdr:cNvSpPr>
      </xdr:nvSpPr>
      <xdr:spPr bwMode="auto">
        <a:xfrm>
          <a:off x="4111625" y="1196975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523875</xdr:colOff>
      <xdr:row>72</xdr:row>
      <xdr:rowOff>0</xdr:rowOff>
    </xdr:from>
    <xdr:ext cx="35651" cy="147476"/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CAA80DB0-DB92-42E5-9291-4082E5CD9321}"/>
            </a:ext>
          </a:extLst>
        </xdr:cNvPr>
        <xdr:cNvSpPr>
          <a:spLocks noChangeArrowheads="1"/>
        </xdr:cNvSpPr>
      </xdr:nvSpPr>
      <xdr:spPr bwMode="auto">
        <a:xfrm>
          <a:off x="4111625" y="1313180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215900</xdr:colOff>
      <xdr:row>72</xdr:row>
      <xdr:rowOff>0</xdr:rowOff>
    </xdr:from>
    <xdr:ext cx="35651" cy="147476"/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9CB635E8-10EC-4337-B82C-E747FB487AA2}"/>
            </a:ext>
          </a:extLst>
        </xdr:cNvPr>
        <xdr:cNvSpPr>
          <a:spLocks noChangeArrowheads="1"/>
        </xdr:cNvSpPr>
      </xdr:nvSpPr>
      <xdr:spPr bwMode="auto">
        <a:xfrm>
          <a:off x="215900" y="130810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349250</xdr:colOff>
      <xdr:row>72</xdr:row>
      <xdr:rowOff>0</xdr:rowOff>
    </xdr:from>
    <xdr:ext cx="35651" cy="147476"/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9286EED0-B10D-4346-AB17-56E88EFC99C5}"/>
            </a:ext>
          </a:extLst>
        </xdr:cNvPr>
        <xdr:cNvSpPr>
          <a:spLocks noChangeArrowheads="1"/>
        </xdr:cNvSpPr>
      </xdr:nvSpPr>
      <xdr:spPr bwMode="auto">
        <a:xfrm>
          <a:off x="3937000" y="130810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215900</xdr:colOff>
      <xdr:row>73</xdr:row>
      <xdr:rowOff>107950</xdr:rowOff>
    </xdr:from>
    <xdr:ext cx="35651" cy="147476"/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EA32D0E9-D0D5-473A-A672-CA27B8006BDF}"/>
            </a:ext>
          </a:extLst>
        </xdr:cNvPr>
        <xdr:cNvSpPr>
          <a:spLocks noChangeArrowheads="1"/>
        </xdr:cNvSpPr>
      </xdr:nvSpPr>
      <xdr:spPr bwMode="auto">
        <a:xfrm>
          <a:off x="215900" y="134620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488950</xdr:colOff>
      <xdr:row>73</xdr:row>
      <xdr:rowOff>107950</xdr:rowOff>
    </xdr:from>
    <xdr:ext cx="35651" cy="147476"/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F700B29C-A04E-44E0-88B0-767C6EEC017B}"/>
            </a:ext>
          </a:extLst>
        </xdr:cNvPr>
        <xdr:cNvSpPr>
          <a:spLocks noChangeArrowheads="1"/>
        </xdr:cNvSpPr>
      </xdr:nvSpPr>
      <xdr:spPr bwMode="auto">
        <a:xfrm>
          <a:off x="5422900" y="134620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215900</xdr:colOff>
      <xdr:row>75</xdr:row>
      <xdr:rowOff>95250</xdr:rowOff>
    </xdr:from>
    <xdr:ext cx="35651" cy="147476"/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101B9666-C6F6-4DFE-8C8F-42C218B6A846}"/>
            </a:ext>
          </a:extLst>
        </xdr:cNvPr>
        <xdr:cNvSpPr>
          <a:spLocks noChangeArrowheads="1"/>
        </xdr:cNvSpPr>
      </xdr:nvSpPr>
      <xdr:spPr bwMode="auto">
        <a:xfrm>
          <a:off x="215900" y="138049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63500</xdr:colOff>
      <xdr:row>77</xdr:row>
      <xdr:rowOff>95250</xdr:rowOff>
    </xdr:from>
    <xdr:ext cx="35651" cy="147476"/>
    <xdr:sp macro="" textlink="">
      <xdr:nvSpPr>
        <xdr:cNvPr id="12" name="Rectangle 6">
          <a:extLst>
            <a:ext uri="{FF2B5EF4-FFF2-40B4-BE49-F238E27FC236}">
              <a16:creationId xmlns:a16="http://schemas.microsoft.com/office/drawing/2014/main" id="{CF1A7FCA-C6DC-43BE-A4F9-3C4BE2440DB7}"/>
            </a:ext>
          </a:extLst>
        </xdr:cNvPr>
        <xdr:cNvSpPr>
          <a:spLocks noChangeArrowheads="1"/>
        </xdr:cNvSpPr>
      </xdr:nvSpPr>
      <xdr:spPr bwMode="auto">
        <a:xfrm>
          <a:off x="1200150" y="141605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31750</xdr:colOff>
      <xdr:row>81</xdr:row>
      <xdr:rowOff>19050</xdr:rowOff>
    </xdr:from>
    <xdr:ext cx="35651" cy="147476"/>
    <xdr:sp macro="" textlink="">
      <xdr:nvSpPr>
        <xdr:cNvPr id="13" name="Rectangle 7">
          <a:extLst>
            <a:ext uri="{FF2B5EF4-FFF2-40B4-BE49-F238E27FC236}">
              <a16:creationId xmlns:a16="http://schemas.microsoft.com/office/drawing/2014/main" id="{B1ACF0A2-B592-4FBC-B5E7-43D67F9D3188}"/>
            </a:ext>
          </a:extLst>
        </xdr:cNvPr>
        <xdr:cNvSpPr>
          <a:spLocks noChangeArrowheads="1"/>
        </xdr:cNvSpPr>
      </xdr:nvSpPr>
      <xdr:spPr bwMode="auto">
        <a:xfrm>
          <a:off x="31750" y="147955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523875</xdr:colOff>
      <xdr:row>70</xdr:row>
      <xdr:rowOff>0</xdr:rowOff>
    </xdr:from>
    <xdr:ext cx="35651" cy="147476"/>
    <xdr:sp macro="" textlink="">
      <xdr:nvSpPr>
        <xdr:cNvPr id="14" name="Rectangle 10">
          <a:extLst>
            <a:ext uri="{FF2B5EF4-FFF2-40B4-BE49-F238E27FC236}">
              <a16:creationId xmlns:a16="http://schemas.microsoft.com/office/drawing/2014/main" id="{11BBABFA-FFEE-4EBA-B7CC-CA54D11611F3}"/>
            </a:ext>
          </a:extLst>
        </xdr:cNvPr>
        <xdr:cNvSpPr>
          <a:spLocks noChangeArrowheads="1"/>
        </xdr:cNvSpPr>
      </xdr:nvSpPr>
      <xdr:spPr bwMode="auto">
        <a:xfrm>
          <a:off x="6149975" y="13893800"/>
          <a:ext cx="35651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222250</xdr:colOff>
      <xdr:row>71</xdr:row>
      <xdr:rowOff>82550</xdr:rowOff>
    </xdr:from>
    <xdr:ext cx="35651" cy="147476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1B95872A-CB6C-4E8F-AD63-0FF7D993E305}"/>
            </a:ext>
          </a:extLst>
        </xdr:cNvPr>
        <xdr:cNvSpPr>
          <a:spLocks noChangeArrowheads="1"/>
        </xdr:cNvSpPr>
      </xdr:nvSpPr>
      <xdr:spPr bwMode="auto">
        <a:xfrm>
          <a:off x="222250" y="153797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349250</xdr:colOff>
      <xdr:row>71</xdr:row>
      <xdr:rowOff>82550</xdr:rowOff>
    </xdr:from>
    <xdr:ext cx="35651" cy="147476"/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8AE9A430-1AD0-4FE0-8328-E00441C86CF4}"/>
            </a:ext>
          </a:extLst>
        </xdr:cNvPr>
        <xdr:cNvSpPr>
          <a:spLocks noChangeArrowheads="1"/>
        </xdr:cNvSpPr>
      </xdr:nvSpPr>
      <xdr:spPr bwMode="auto">
        <a:xfrm>
          <a:off x="5975350" y="15379700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222250</xdr:colOff>
      <xdr:row>71</xdr:row>
      <xdr:rowOff>82550</xdr:rowOff>
    </xdr:from>
    <xdr:ext cx="35651" cy="147476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78D87563-0EE7-4A0E-9D59-6639CED9D71F}"/>
            </a:ext>
          </a:extLst>
        </xdr:cNvPr>
        <xdr:cNvSpPr>
          <a:spLocks noChangeArrowheads="1"/>
        </xdr:cNvSpPr>
      </xdr:nvSpPr>
      <xdr:spPr bwMode="auto">
        <a:xfrm>
          <a:off x="222250" y="20056475"/>
          <a:ext cx="35651" cy="14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twoCellAnchor>
    <xdr:from>
      <xdr:col>1</xdr:col>
      <xdr:colOff>171450</xdr:colOff>
      <xdr:row>10</xdr:row>
      <xdr:rowOff>180973</xdr:rowOff>
    </xdr:from>
    <xdr:to>
      <xdr:col>7</xdr:col>
      <xdr:colOff>105457</xdr:colOff>
      <xdr:row>21</xdr:row>
      <xdr:rowOff>179238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E1D48D2-E149-4EB3-913F-276F9E36B7E6}"/>
            </a:ext>
          </a:extLst>
        </xdr:cNvPr>
        <xdr:cNvSpPr txBox="1"/>
      </xdr:nvSpPr>
      <xdr:spPr>
        <a:xfrm rot="20170936">
          <a:off x="1257300" y="3133723"/>
          <a:ext cx="6982507" cy="3208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  <xdr:twoCellAnchor>
    <xdr:from>
      <xdr:col>1</xdr:col>
      <xdr:colOff>228600</xdr:colOff>
      <xdr:row>49</xdr:row>
      <xdr:rowOff>57150</xdr:rowOff>
    </xdr:from>
    <xdr:to>
      <xdr:col>7</xdr:col>
      <xdr:colOff>162607</xdr:colOff>
      <xdr:row>59</xdr:row>
      <xdr:rowOff>303065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D55CBAC-9B22-4C7A-868D-7DCE69F24A74}"/>
            </a:ext>
          </a:extLst>
        </xdr:cNvPr>
        <xdr:cNvSpPr txBox="1"/>
      </xdr:nvSpPr>
      <xdr:spPr>
        <a:xfrm rot="20170936">
          <a:off x="1314450" y="14487525"/>
          <a:ext cx="6982507" cy="3208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18</xdr:row>
      <xdr:rowOff>57150</xdr:rowOff>
    </xdr:from>
    <xdr:to>
      <xdr:col>8</xdr:col>
      <xdr:colOff>38782</xdr:colOff>
      <xdr:row>29</xdr:row>
      <xdr:rowOff>369740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F29C0F3-F872-4047-91C7-675568A8DF22}"/>
            </a:ext>
          </a:extLst>
        </xdr:cNvPr>
        <xdr:cNvSpPr txBox="1"/>
      </xdr:nvSpPr>
      <xdr:spPr>
        <a:xfrm rot="20170936">
          <a:off x="1695450" y="5248275"/>
          <a:ext cx="6258607" cy="3484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8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58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ub\Example%20Working%20Paper\Example%20Working%20Paper_Under%20develop\Liabilities\N_Accounts%20Payable_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ner"/>
      <sheetName val="N0-Lead"/>
      <sheetName val="N01- Reconcile with GL "/>
      <sheetName val="N02- Search unusual items"/>
      <sheetName val="N03- Cut-off"/>
      <sheetName val="N04- Sear. Un. Liab."/>
      <sheetName val="N05- Foreign currencies"/>
    </sheetNames>
    <sheetDataSet>
      <sheetData sheetId="0" refreshError="1"/>
      <sheetData sheetId="1">
        <row r="10">
          <cell r="G10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F040-97BC-4727-8189-B4CCBE1F83BF}">
  <dimension ref="B10:J27"/>
  <sheetViews>
    <sheetView view="pageBreakPreview" zoomScaleNormal="100" zoomScaleSheetLayoutView="100" workbookViewId="0">
      <selection activeCell="B11" sqref="B11:J27"/>
    </sheetView>
  </sheetViews>
  <sheetFormatPr defaultRowHeight="15"/>
  <cols>
    <col min="1" max="1" width="2.7109375" style="141" customWidth="1"/>
    <col min="2" max="10" width="10.28515625" style="141" customWidth="1"/>
    <col min="11" max="11" width="2.7109375" style="141" customWidth="1"/>
    <col min="12" max="16384" width="9.140625" style="141"/>
  </cols>
  <sheetData>
    <row r="10" spans="2:10" ht="15.75" thickBot="1"/>
    <row r="11" spans="2:10" ht="19.5" customHeight="1">
      <c r="B11" s="243" t="s">
        <v>132</v>
      </c>
      <c r="C11" s="244"/>
      <c r="D11" s="244"/>
      <c r="E11" s="244"/>
      <c r="F11" s="244"/>
      <c r="G11" s="244"/>
      <c r="H11" s="244"/>
      <c r="I11" s="244"/>
      <c r="J11" s="245"/>
    </row>
    <row r="12" spans="2:10" ht="15" customHeight="1">
      <c r="B12" s="246"/>
      <c r="C12" s="247"/>
      <c r="D12" s="247"/>
      <c r="E12" s="247"/>
      <c r="F12" s="247"/>
      <c r="G12" s="247"/>
      <c r="H12" s="247"/>
      <c r="I12" s="247"/>
      <c r="J12" s="248"/>
    </row>
    <row r="13" spans="2:10" ht="15" customHeight="1">
      <c r="B13" s="246"/>
      <c r="C13" s="247"/>
      <c r="D13" s="247"/>
      <c r="E13" s="247"/>
      <c r="F13" s="247"/>
      <c r="G13" s="247"/>
      <c r="H13" s="247"/>
      <c r="I13" s="247"/>
      <c r="J13" s="248"/>
    </row>
    <row r="14" spans="2:10" ht="15" customHeight="1">
      <c r="B14" s="246"/>
      <c r="C14" s="247"/>
      <c r="D14" s="247"/>
      <c r="E14" s="247"/>
      <c r="F14" s="247"/>
      <c r="G14" s="247"/>
      <c r="H14" s="247"/>
      <c r="I14" s="247"/>
      <c r="J14" s="248"/>
    </row>
    <row r="15" spans="2:10" ht="15" customHeight="1">
      <c r="B15" s="246"/>
      <c r="C15" s="247"/>
      <c r="D15" s="247"/>
      <c r="E15" s="247"/>
      <c r="F15" s="247"/>
      <c r="G15" s="247"/>
      <c r="H15" s="247"/>
      <c r="I15" s="247"/>
      <c r="J15" s="248"/>
    </row>
    <row r="16" spans="2:10" ht="15" customHeight="1">
      <c r="B16" s="246"/>
      <c r="C16" s="247"/>
      <c r="D16" s="247"/>
      <c r="E16" s="247"/>
      <c r="F16" s="247"/>
      <c r="G16" s="247"/>
      <c r="H16" s="247"/>
      <c r="I16" s="247"/>
      <c r="J16" s="248"/>
    </row>
    <row r="17" spans="2:10" ht="15" customHeight="1">
      <c r="B17" s="246"/>
      <c r="C17" s="247"/>
      <c r="D17" s="247"/>
      <c r="E17" s="247"/>
      <c r="F17" s="247"/>
      <c r="G17" s="247"/>
      <c r="H17" s="247"/>
      <c r="I17" s="247"/>
      <c r="J17" s="248"/>
    </row>
    <row r="18" spans="2:10" ht="15" customHeight="1">
      <c r="B18" s="246"/>
      <c r="C18" s="247"/>
      <c r="D18" s="247"/>
      <c r="E18" s="247"/>
      <c r="F18" s="247"/>
      <c r="G18" s="247"/>
      <c r="H18" s="247"/>
      <c r="I18" s="247"/>
      <c r="J18" s="248"/>
    </row>
    <row r="19" spans="2:10" ht="15" customHeight="1">
      <c r="B19" s="246"/>
      <c r="C19" s="247"/>
      <c r="D19" s="247"/>
      <c r="E19" s="247"/>
      <c r="F19" s="247"/>
      <c r="G19" s="247"/>
      <c r="H19" s="247"/>
      <c r="I19" s="247"/>
      <c r="J19" s="248"/>
    </row>
    <row r="20" spans="2:10" ht="15" customHeight="1">
      <c r="B20" s="246"/>
      <c r="C20" s="247"/>
      <c r="D20" s="247"/>
      <c r="E20" s="247"/>
      <c r="F20" s="247"/>
      <c r="G20" s="247"/>
      <c r="H20" s="247"/>
      <c r="I20" s="247"/>
      <c r="J20" s="248"/>
    </row>
    <row r="21" spans="2:10" ht="15" customHeight="1">
      <c r="B21" s="246"/>
      <c r="C21" s="247"/>
      <c r="D21" s="247"/>
      <c r="E21" s="247"/>
      <c r="F21" s="247"/>
      <c r="G21" s="247"/>
      <c r="H21" s="247"/>
      <c r="I21" s="247"/>
      <c r="J21" s="248"/>
    </row>
    <row r="22" spans="2:10" ht="15" customHeight="1">
      <c r="B22" s="246"/>
      <c r="C22" s="247"/>
      <c r="D22" s="247"/>
      <c r="E22" s="247"/>
      <c r="F22" s="247"/>
      <c r="G22" s="247"/>
      <c r="H22" s="247"/>
      <c r="I22" s="247"/>
      <c r="J22" s="248"/>
    </row>
    <row r="23" spans="2:10">
      <c r="B23" s="246"/>
      <c r="C23" s="247"/>
      <c r="D23" s="247"/>
      <c r="E23" s="247"/>
      <c r="F23" s="247"/>
      <c r="G23" s="247"/>
      <c r="H23" s="247"/>
      <c r="I23" s="247"/>
      <c r="J23" s="248"/>
    </row>
    <row r="24" spans="2:10">
      <c r="B24" s="246"/>
      <c r="C24" s="247"/>
      <c r="D24" s="247"/>
      <c r="E24" s="247"/>
      <c r="F24" s="247"/>
      <c r="G24" s="247"/>
      <c r="H24" s="247"/>
      <c r="I24" s="247"/>
      <c r="J24" s="248"/>
    </row>
    <row r="25" spans="2:10">
      <c r="B25" s="246"/>
      <c r="C25" s="247"/>
      <c r="D25" s="247"/>
      <c r="E25" s="247"/>
      <c r="F25" s="247"/>
      <c r="G25" s="247"/>
      <c r="H25" s="247"/>
      <c r="I25" s="247"/>
      <c r="J25" s="248"/>
    </row>
    <row r="26" spans="2:10">
      <c r="B26" s="246"/>
      <c r="C26" s="247"/>
      <c r="D26" s="247"/>
      <c r="E26" s="247"/>
      <c r="F26" s="247"/>
      <c r="G26" s="247"/>
      <c r="H26" s="247"/>
      <c r="I26" s="247"/>
      <c r="J26" s="248"/>
    </row>
    <row r="27" spans="2:10" ht="15.75" thickBot="1">
      <c r="B27" s="249"/>
      <c r="C27" s="250"/>
      <c r="D27" s="250"/>
      <c r="E27" s="250"/>
      <c r="F27" s="250"/>
      <c r="G27" s="250"/>
      <c r="H27" s="250"/>
      <c r="I27" s="250"/>
      <c r="J27" s="251"/>
    </row>
  </sheetData>
  <mergeCells count="1">
    <mergeCell ref="B11:J27"/>
  </mergeCells>
  <pageMargins left="0.53" right="0.42" top="1.67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C6D4-2005-4920-8DE4-56080B00821E}">
  <dimension ref="A1:H63"/>
  <sheetViews>
    <sheetView zoomScaleNormal="100" zoomScaleSheetLayoutView="80" workbookViewId="0">
      <selection activeCell="B36" sqref="B36"/>
    </sheetView>
  </sheetViews>
  <sheetFormatPr defaultColWidth="8.7109375" defaultRowHeight="23.25"/>
  <cols>
    <col min="1" max="1" width="8.5703125" style="1" customWidth="1"/>
    <col min="2" max="2" width="102.28515625" style="1" customWidth="1"/>
    <col min="3" max="3" width="15.140625" style="18" customWidth="1"/>
    <col min="4" max="4" width="18.140625" style="1" customWidth="1"/>
    <col min="5" max="6" width="12.85546875" style="1" customWidth="1"/>
    <col min="7" max="7" width="11" style="1" customWidth="1"/>
    <col min="8" max="16384" width="8.7109375" style="1"/>
  </cols>
  <sheetData>
    <row r="1" spans="1:8" ht="24.75">
      <c r="A1" s="33" t="s">
        <v>90</v>
      </c>
      <c r="B1" s="73"/>
      <c r="C1" s="23"/>
      <c r="D1" s="24" t="s">
        <v>0</v>
      </c>
      <c r="E1" s="24"/>
      <c r="F1" s="24"/>
      <c r="G1" s="25"/>
      <c r="H1" s="2"/>
    </row>
    <row r="2" spans="1:8" ht="24.75">
      <c r="A2" s="26" t="s">
        <v>89</v>
      </c>
      <c r="B2" s="28"/>
      <c r="C2" s="27"/>
      <c r="D2" s="28" t="s">
        <v>3</v>
      </c>
      <c r="E2" s="28"/>
      <c r="F2" s="28" t="s">
        <v>1</v>
      </c>
      <c r="G2" s="29"/>
      <c r="H2" s="2"/>
    </row>
    <row r="3" spans="1:8" ht="24.75">
      <c r="A3" s="34" t="s">
        <v>91</v>
      </c>
      <c r="B3" s="74"/>
      <c r="C3" s="30"/>
      <c r="D3" s="31" t="s">
        <v>4</v>
      </c>
      <c r="E3" s="31"/>
      <c r="F3" s="31" t="s">
        <v>1</v>
      </c>
      <c r="G3" s="32"/>
      <c r="H3" s="2"/>
    </row>
    <row r="4" spans="1:8" ht="18.75" customHeight="1">
      <c r="A4" s="2"/>
      <c r="B4" s="2"/>
      <c r="C4" s="22"/>
      <c r="D4" s="2"/>
      <c r="E4" s="2"/>
      <c r="F4" s="2"/>
      <c r="G4" s="2"/>
      <c r="H4" s="2"/>
    </row>
    <row r="5" spans="1:8" s="144" customFormat="1" ht="24" customHeight="1">
      <c r="A5" s="155" t="s">
        <v>111</v>
      </c>
      <c r="B5" s="155"/>
      <c r="C5" s="156"/>
      <c r="D5" s="156"/>
      <c r="E5" s="156"/>
      <c r="F5" s="156"/>
      <c r="G5" s="156"/>
    </row>
    <row r="6" spans="1:8" s="146" customFormat="1" ht="24" customHeight="1">
      <c r="A6" s="156" t="s">
        <v>154</v>
      </c>
      <c r="B6" s="156"/>
      <c r="C6" s="156"/>
      <c r="D6" s="156"/>
      <c r="E6" s="156"/>
      <c r="F6" s="156"/>
      <c r="G6" s="156"/>
    </row>
    <row r="7" spans="1:8" s="146" customFormat="1" ht="24" customHeight="1">
      <c r="A7" s="156" t="s">
        <v>153</v>
      </c>
      <c r="B7" s="156"/>
      <c r="C7" s="156"/>
      <c r="D7" s="156"/>
      <c r="E7" s="156"/>
      <c r="F7" s="156"/>
      <c r="G7" s="156"/>
    </row>
    <row r="8" spans="1:8" s="146" customFormat="1" ht="9" customHeight="1">
      <c r="A8" s="156"/>
      <c r="B8" s="156"/>
      <c r="C8" s="156"/>
      <c r="D8" s="156"/>
      <c r="E8" s="156"/>
      <c r="F8" s="156"/>
      <c r="G8" s="156"/>
    </row>
    <row r="9" spans="1:8" s="146" customFormat="1" ht="21" customHeight="1">
      <c r="A9" s="157"/>
      <c r="B9" s="254" t="s">
        <v>105</v>
      </c>
      <c r="C9" s="254" t="s">
        <v>106</v>
      </c>
      <c r="D9" s="256" t="s">
        <v>107</v>
      </c>
      <c r="E9" s="257"/>
      <c r="F9" s="258"/>
    </row>
    <row r="10" spans="1:8" s="146" customFormat="1" ht="21" customHeight="1">
      <c r="A10" s="157"/>
      <c r="B10" s="255"/>
      <c r="C10" s="255"/>
      <c r="D10" s="158" t="s">
        <v>108</v>
      </c>
      <c r="E10" s="158" t="s">
        <v>109</v>
      </c>
      <c r="F10" s="158" t="s">
        <v>110</v>
      </c>
    </row>
    <row r="11" spans="1:8" s="146" customFormat="1" ht="24" customHeight="1">
      <c r="A11" s="159"/>
      <c r="B11" s="160" t="s">
        <v>134</v>
      </c>
      <c r="C11" s="161"/>
      <c r="D11" s="162"/>
      <c r="E11" s="163"/>
      <c r="F11" s="163"/>
    </row>
    <row r="12" spans="1:8" s="146" customFormat="1" ht="24" customHeight="1">
      <c r="A12" s="159"/>
      <c r="B12" s="164" t="s">
        <v>135</v>
      </c>
      <c r="C12" s="165"/>
      <c r="D12" s="166"/>
      <c r="E12" s="165"/>
      <c r="F12" s="167"/>
    </row>
    <row r="13" spans="1:8" s="146" customFormat="1" ht="24" customHeight="1">
      <c r="A13" s="168"/>
      <c r="B13" s="169" t="s">
        <v>112</v>
      </c>
      <c r="C13" s="165"/>
      <c r="D13" s="166"/>
      <c r="E13" s="165"/>
      <c r="F13" s="167"/>
    </row>
    <row r="14" spans="1:8" s="146" customFormat="1" ht="24" customHeight="1">
      <c r="A14" s="168"/>
      <c r="B14" s="169" t="s">
        <v>113</v>
      </c>
      <c r="C14" s="165"/>
      <c r="D14" s="166"/>
      <c r="E14" s="165"/>
      <c r="F14" s="167"/>
    </row>
    <row r="15" spans="1:8" s="146" customFormat="1" ht="24" customHeight="1">
      <c r="A15" s="168"/>
      <c r="B15" s="169" t="s">
        <v>114</v>
      </c>
      <c r="C15" s="165"/>
      <c r="D15" s="166"/>
      <c r="E15" s="165"/>
      <c r="F15" s="167"/>
    </row>
    <row r="16" spans="1:8" s="146" customFormat="1" ht="24" customHeight="1">
      <c r="A16" s="168"/>
      <c r="B16" s="169" t="s">
        <v>115</v>
      </c>
      <c r="C16" s="165"/>
      <c r="D16" s="166"/>
      <c r="E16" s="165"/>
      <c r="F16" s="167"/>
    </row>
    <row r="17" spans="1:7" s="146" customFormat="1" ht="24" customHeight="1">
      <c r="A17" s="168"/>
      <c r="B17" s="170" t="s">
        <v>116</v>
      </c>
      <c r="C17" s="171"/>
      <c r="D17" s="172"/>
      <c r="E17" s="171"/>
      <c r="F17" s="173"/>
    </row>
    <row r="18" spans="1:7" s="146" customFormat="1" ht="14.25" customHeight="1">
      <c r="A18" s="75"/>
      <c r="B18" s="17"/>
      <c r="C18" s="154"/>
      <c r="E18" s="144"/>
      <c r="F18" s="144"/>
    </row>
    <row r="19" spans="1:7" s="146" customFormat="1" ht="46.5">
      <c r="A19" s="252" t="s">
        <v>5</v>
      </c>
      <c r="B19" s="253"/>
      <c r="C19" s="174" t="s">
        <v>84</v>
      </c>
      <c r="D19" s="174" t="s">
        <v>94</v>
      </c>
      <c r="E19" s="175" t="s">
        <v>6</v>
      </c>
      <c r="F19" s="176" t="s">
        <v>2</v>
      </c>
      <c r="G19" s="176" t="s">
        <v>7</v>
      </c>
    </row>
    <row r="20" spans="1:7" s="146" customFormat="1">
      <c r="A20" s="177" t="s">
        <v>125</v>
      </c>
      <c r="B20" s="178"/>
      <c r="C20" s="179" t="s">
        <v>85</v>
      </c>
      <c r="D20" s="180"/>
      <c r="E20" s="181"/>
      <c r="F20" s="182"/>
      <c r="G20" s="182"/>
    </row>
    <row r="21" spans="1:7" s="146" customFormat="1">
      <c r="A21" s="183" t="s">
        <v>124</v>
      </c>
      <c r="B21" s="184"/>
      <c r="C21" s="185"/>
      <c r="D21" s="186"/>
      <c r="E21" s="187"/>
      <c r="F21" s="188"/>
      <c r="G21" s="188"/>
    </row>
    <row r="22" spans="1:7" s="146" customFormat="1" ht="14.25" customHeight="1">
      <c r="A22" s="183"/>
      <c r="B22" s="184"/>
      <c r="C22" s="189"/>
      <c r="D22" s="190"/>
      <c r="E22" s="191"/>
      <c r="F22" s="192"/>
      <c r="G22" s="192"/>
    </row>
    <row r="23" spans="1:7">
      <c r="A23" s="76" t="s">
        <v>31</v>
      </c>
      <c r="B23" s="83"/>
      <c r="C23" s="87" t="s">
        <v>85</v>
      </c>
      <c r="D23" s="2"/>
      <c r="E23" s="82"/>
      <c r="F23" s="2"/>
      <c r="G23" s="82"/>
    </row>
    <row r="24" spans="1:7">
      <c r="A24" s="78" t="s">
        <v>28</v>
      </c>
      <c r="B24" s="79"/>
      <c r="C24" s="87"/>
      <c r="D24" s="2"/>
      <c r="E24" s="82"/>
      <c r="F24" s="2"/>
      <c r="G24" s="82"/>
    </row>
    <row r="25" spans="1:7">
      <c r="A25" s="78"/>
      <c r="B25" s="79" t="s">
        <v>117</v>
      </c>
      <c r="C25" s="87"/>
      <c r="D25" s="2"/>
      <c r="E25" s="82"/>
      <c r="F25" s="2"/>
      <c r="G25" s="82"/>
    </row>
    <row r="26" spans="1:7">
      <c r="A26" s="80"/>
      <c r="B26" s="84" t="s">
        <v>118</v>
      </c>
      <c r="C26" s="88"/>
      <c r="D26" s="2"/>
      <c r="E26" s="82"/>
      <c r="F26" s="2"/>
      <c r="G26" s="82"/>
    </row>
    <row r="27" spans="1:7">
      <c r="A27" s="78"/>
      <c r="B27" s="79" t="s">
        <v>40</v>
      </c>
      <c r="C27" s="87"/>
      <c r="D27" s="2"/>
      <c r="E27" s="82"/>
      <c r="F27" s="2"/>
      <c r="G27" s="82"/>
    </row>
    <row r="28" spans="1:7">
      <c r="A28" s="78"/>
      <c r="B28" s="79" t="s">
        <v>30</v>
      </c>
      <c r="C28" s="87"/>
      <c r="D28" s="2"/>
      <c r="E28" s="82"/>
      <c r="F28" s="2"/>
      <c r="G28" s="82"/>
    </row>
    <row r="29" spans="1:7">
      <c r="A29" s="80"/>
      <c r="B29" s="84" t="s">
        <v>45</v>
      </c>
      <c r="C29" s="88"/>
      <c r="D29" s="2"/>
      <c r="E29" s="82"/>
      <c r="F29" s="2"/>
      <c r="G29" s="82"/>
    </row>
    <row r="30" spans="1:7">
      <c r="A30" s="78"/>
      <c r="B30" s="79" t="s">
        <v>46</v>
      </c>
      <c r="C30" s="87"/>
      <c r="D30" s="2"/>
      <c r="E30" s="82"/>
      <c r="F30" s="2"/>
      <c r="G30" s="82"/>
    </row>
    <row r="31" spans="1:7">
      <c r="A31" s="78"/>
      <c r="B31" s="79" t="s">
        <v>41</v>
      </c>
      <c r="C31" s="87"/>
      <c r="D31" s="2"/>
      <c r="E31" s="82"/>
      <c r="F31" s="2"/>
      <c r="G31" s="82"/>
    </row>
    <row r="32" spans="1:7">
      <c r="A32" s="78"/>
      <c r="B32" s="84" t="s">
        <v>47</v>
      </c>
      <c r="C32" s="88"/>
      <c r="D32" s="2"/>
      <c r="E32" s="82"/>
      <c r="F32" s="2"/>
      <c r="G32" s="82"/>
    </row>
    <row r="33" spans="1:7">
      <c r="A33" s="78"/>
      <c r="B33" s="79" t="s">
        <v>42</v>
      </c>
      <c r="C33" s="87"/>
      <c r="D33" s="2"/>
      <c r="E33" s="82"/>
      <c r="F33" s="2"/>
      <c r="G33" s="82"/>
    </row>
    <row r="34" spans="1:7">
      <c r="A34" s="78"/>
      <c r="B34" s="79" t="s">
        <v>121</v>
      </c>
      <c r="C34" s="87"/>
      <c r="D34" s="2"/>
      <c r="E34" s="82"/>
      <c r="F34" s="2"/>
      <c r="G34" s="82"/>
    </row>
    <row r="35" spans="1:7">
      <c r="A35" s="80"/>
      <c r="B35" s="84" t="s">
        <v>33</v>
      </c>
      <c r="C35" s="88"/>
      <c r="D35" s="2"/>
      <c r="E35" s="82"/>
      <c r="F35" s="2"/>
      <c r="G35" s="82"/>
    </row>
    <row r="36" spans="1:7">
      <c r="A36" s="78"/>
      <c r="B36" s="79" t="s">
        <v>29</v>
      </c>
      <c r="C36" s="87"/>
      <c r="D36" s="2"/>
      <c r="E36" s="82"/>
      <c r="F36" s="2"/>
      <c r="G36" s="82"/>
    </row>
    <row r="37" spans="1:7">
      <c r="A37" s="78"/>
      <c r="B37" s="79" t="s">
        <v>30</v>
      </c>
      <c r="C37" s="87"/>
      <c r="D37" s="2"/>
      <c r="E37" s="82"/>
      <c r="F37" s="2"/>
      <c r="G37" s="82"/>
    </row>
    <row r="38" spans="1:7">
      <c r="A38" s="80"/>
      <c r="B38" s="84" t="s">
        <v>34</v>
      </c>
      <c r="C38" s="88"/>
      <c r="D38" s="2"/>
      <c r="E38" s="82"/>
      <c r="F38" s="2"/>
      <c r="G38" s="82"/>
    </row>
    <row r="39" spans="1:7">
      <c r="A39" s="78"/>
      <c r="B39" s="79" t="s">
        <v>32</v>
      </c>
      <c r="C39" s="87"/>
      <c r="D39" s="2"/>
      <c r="E39" s="82"/>
      <c r="F39" s="2"/>
      <c r="G39" s="82"/>
    </row>
    <row r="40" spans="1:7">
      <c r="A40" s="78"/>
      <c r="B40" s="79" t="s">
        <v>30</v>
      </c>
      <c r="C40" s="87"/>
      <c r="D40" s="2"/>
      <c r="E40" s="82"/>
      <c r="F40" s="2"/>
      <c r="G40" s="82"/>
    </row>
    <row r="41" spans="1:7">
      <c r="A41" s="80"/>
      <c r="B41" s="84" t="s">
        <v>43</v>
      </c>
      <c r="C41" s="88"/>
      <c r="D41" s="2"/>
      <c r="E41" s="82"/>
      <c r="F41" s="2"/>
      <c r="G41" s="82"/>
    </row>
    <row r="42" spans="1:7">
      <c r="A42" s="85"/>
      <c r="B42" s="81" t="s">
        <v>44</v>
      </c>
      <c r="C42" s="87"/>
      <c r="D42" s="2"/>
      <c r="E42" s="82"/>
      <c r="F42" s="2"/>
      <c r="G42" s="82"/>
    </row>
    <row r="43" spans="1:7">
      <c r="A43" s="94" t="s">
        <v>66</v>
      </c>
      <c r="B43" s="72"/>
      <c r="C43" s="90" t="s">
        <v>86</v>
      </c>
      <c r="D43" s="76"/>
      <c r="E43" s="76"/>
      <c r="F43" s="86"/>
      <c r="G43" s="83"/>
    </row>
    <row r="44" spans="1:7">
      <c r="A44" s="78"/>
      <c r="B44" s="2" t="s">
        <v>119</v>
      </c>
      <c r="C44" s="91"/>
      <c r="D44" s="78"/>
      <c r="E44" s="78"/>
      <c r="F44" s="82"/>
      <c r="G44" s="79"/>
    </row>
    <row r="45" spans="1:7">
      <c r="A45" s="80"/>
      <c r="B45" s="77" t="s">
        <v>120</v>
      </c>
      <c r="C45" s="92"/>
      <c r="D45" s="78"/>
      <c r="E45" s="78"/>
      <c r="F45" s="82"/>
      <c r="G45" s="79"/>
    </row>
    <row r="46" spans="1:7" s="146" customFormat="1">
      <c r="A46" s="223"/>
      <c r="B46" s="144" t="s">
        <v>133</v>
      </c>
      <c r="C46" s="185"/>
      <c r="D46" s="223"/>
      <c r="E46" s="223"/>
      <c r="F46" s="145"/>
      <c r="G46" s="143"/>
    </row>
    <row r="47" spans="1:7" s="146" customFormat="1">
      <c r="A47" s="224"/>
      <c r="B47" s="225" t="s">
        <v>67</v>
      </c>
      <c r="C47" s="226"/>
      <c r="D47" s="223"/>
      <c r="E47" s="223"/>
      <c r="F47" s="145"/>
      <c r="G47" s="143"/>
    </row>
    <row r="48" spans="1:7" s="146" customFormat="1">
      <c r="A48" s="224"/>
      <c r="B48" s="225" t="s">
        <v>68</v>
      </c>
      <c r="C48" s="226"/>
      <c r="D48" s="223"/>
      <c r="E48" s="223"/>
      <c r="F48" s="145"/>
      <c r="G48" s="143"/>
    </row>
    <row r="49" spans="1:7" s="146" customFormat="1">
      <c r="A49" s="224"/>
      <c r="B49" s="225" t="s">
        <v>69</v>
      </c>
      <c r="C49" s="226"/>
      <c r="D49" s="223"/>
      <c r="E49" s="223"/>
      <c r="F49" s="145"/>
      <c r="G49" s="143"/>
    </row>
    <row r="50" spans="1:7" s="146" customFormat="1">
      <c r="A50" s="224"/>
      <c r="B50" s="225" t="s">
        <v>83</v>
      </c>
      <c r="C50" s="226"/>
      <c r="D50" s="223"/>
      <c r="E50" s="223"/>
      <c r="F50" s="145"/>
      <c r="G50" s="143"/>
    </row>
    <row r="51" spans="1:7" s="146" customFormat="1" ht="40.5">
      <c r="A51" s="224"/>
      <c r="B51" s="227" t="s">
        <v>136</v>
      </c>
      <c r="C51" s="228"/>
      <c r="D51" s="231" t="s">
        <v>143</v>
      </c>
      <c r="E51" s="229"/>
      <c r="F51" s="151"/>
      <c r="G51" s="149"/>
    </row>
    <row r="52" spans="1:7" s="146" customFormat="1">
      <c r="A52" s="193" t="s">
        <v>140</v>
      </c>
      <c r="B52" s="142"/>
      <c r="C52" s="230"/>
      <c r="D52" s="144"/>
      <c r="E52" s="145"/>
      <c r="F52" s="144"/>
      <c r="G52" s="145"/>
    </row>
    <row r="53" spans="1:7" s="146" customFormat="1">
      <c r="A53" s="147"/>
      <c r="B53" s="148"/>
      <c r="C53" s="149"/>
      <c r="D53" s="150"/>
      <c r="E53" s="151"/>
      <c r="F53" s="150"/>
      <c r="G53" s="151"/>
    </row>
    <row r="54" spans="1:7" s="146" customFormat="1">
      <c r="A54" s="193" t="s">
        <v>139</v>
      </c>
      <c r="B54" s="142"/>
      <c r="C54" s="143"/>
      <c r="D54" s="144"/>
      <c r="E54" s="145"/>
      <c r="F54" s="144"/>
      <c r="G54" s="145"/>
    </row>
    <row r="55" spans="1:7" s="146" customFormat="1">
      <c r="A55" s="93" t="s">
        <v>123</v>
      </c>
      <c r="B55" s="143"/>
      <c r="C55" s="143"/>
      <c r="D55" s="144"/>
      <c r="E55" s="145"/>
      <c r="F55" s="144"/>
      <c r="G55" s="145"/>
    </row>
    <row r="56" spans="1:7" s="146" customFormat="1">
      <c r="A56" s="93" t="s">
        <v>123</v>
      </c>
      <c r="B56" s="143"/>
      <c r="C56" s="143"/>
      <c r="D56" s="144"/>
      <c r="E56" s="145"/>
      <c r="F56" s="144"/>
      <c r="G56" s="145"/>
    </row>
    <row r="57" spans="1:7" s="146" customFormat="1">
      <c r="A57" s="147"/>
      <c r="B57" s="148"/>
      <c r="C57" s="149"/>
      <c r="D57" s="150"/>
      <c r="E57" s="151"/>
      <c r="F57" s="150"/>
      <c r="G57" s="151"/>
    </row>
    <row r="58" spans="1:7" s="146" customFormat="1" ht="15" customHeight="1">
      <c r="A58" s="152"/>
      <c r="B58" s="152"/>
      <c r="C58" s="144"/>
      <c r="D58" s="144"/>
      <c r="E58" s="144"/>
      <c r="F58" s="144"/>
      <c r="G58" s="144"/>
    </row>
    <row r="59" spans="1:7" s="146" customFormat="1">
      <c r="A59" s="153" t="s">
        <v>92</v>
      </c>
      <c r="B59" s="153"/>
      <c r="C59" s="154"/>
    </row>
    <row r="60" spans="1:7" s="146" customFormat="1">
      <c r="A60" s="146" t="s">
        <v>93</v>
      </c>
      <c r="C60" s="210"/>
    </row>
    <row r="61" spans="1:7" s="146" customFormat="1">
      <c r="C61" s="154"/>
    </row>
    <row r="62" spans="1:7" s="146" customFormat="1">
      <c r="A62" s="20" t="s">
        <v>88</v>
      </c>
      <c r="C62" s="154"/>
    </row>
    <row r="63" spans="1:7" s="146" customFormat="1">
      <c r="C63" s="154"/>
    </row>
  </sheetData>
  <mergeCells count="4">
    <mergeCell ref="A19:B19"/>
    <mergeCell ref="C9:C10"/>
    <mergeCell ref="D9:F9"/>
    <mergeCell ref="B9:B10"/>
  </mergeCells>
  <pageMargins left="0.39370078740157483" right="0.27559055118110237" top="0.4" bottom="0.36" header="0.17" footer="0.15748031496062992"/>
  <pageSetup paperSize="9" scale="71" orientation="landscape" r:id="rId1"/>
  <headerFooter>
    <oddHeader xml:space="preserve">&amp;Cตัวอย่างกระดาษทำการนี้เป็นเพียงบางส่วนของการตรวจสอบเนื้อหาสาระเพื่อเป็นตัวอย่างประกอบความเข้าใจเท่านั้น โดยไม่ถือเป็นส่วนหนึ่งของมาตรฐานการสอบบัญชี
</oddHeader>
    <oddFooter>&amp;Lตัวอย่างกระดาษทำการรายได้ -  &amp;A&amp;Rหน้า &amp;P/&amp;N</oddFooter>
  </headerFooter>
  <rowBreaks count="1" manualBreakCount="1">
    <brk id="3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84DC6-F818-4F91-8378-A6535660F197}">
  <dimension ref="A1:BO58"/>
  <sheetViews>
    <sheetView topLeftCell="A40" zoomScaleNormal="100" zoomScaleSheetLayoutView="100" workbookViewId="0">
      <selection activeCell="H52" sqref="H52"/>
    </sheetView>
  </sheetViews>
  <sheetFormatPr defaultColWidth="9.140625" defaultRowHeight="23.25"/>
  <cols>
    <col min="1" max="1" width="45.42578125" style="12" customWidth="1"/>
    <col min="2" max="2" width="17.42578125" style="12" customWidth="1"/>
    <col min="3" max="3" width="19.28515625" style="12" customWidth="1"/>
    <col min="4" max="4" width="15.42578125" style="12" customWidth="1"/>
    <col min="5" max="5" width="14.85546875" style="12" customWidth="1"/>
    <col min="6" max="7" width="12.7109375" style="12" customWidth="1"/>
    <col min="8" max="8" width="26.140625" style="12" customWidth="1"/>
    <col min="9" max="9" width="42.7109375" style="12" customWidth="1"/>
    <col min="10" max="16384" width="9.140625" style="12"/>
  </cols>
  <sheetData>
    <row r="1" spans="1:67" s="59" customFormat="1" ht="24.75">
      <c r="A1" s="95" t="s">
        <v>126</v>
      </c>
      <c r="B1" s="97"/>
      <c r="C1" s="98"/>
      <c r="D1" s="99" t="s">
        <v>0</v>
      </c>
      <c r="E1" s="99"/>
      <c r="F1" s="99"/>
      <c r="G1" s="115"/>
      <c r="H1" s="69"/>
      <c r="I1" s="69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</row>
    <row r="2" spans="1:67" s="59" customFormat="1" ht="24.75">
      <c r="A2" s="101" t="s">
        <v>127</v>
      </c>
      <c r="B2" s="103"/>
      <c r="C2" s="103"/>
      <c r="D2" s="104" t="s">
        <v>3</v>
      </c>
      <c r="E2" s="104"/>
      <c r="F2" s="104" t="s">
        <v>1</v>
      </c>
      <c r="G2" s="105"/>
      <c r="H2" s="69"/>
      <c r="I2" s="69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</row>
    <row r="3" spans="1:67" s="59" customFormat="1" ht="24.75">
      <c r="A3" s="106" t="s">
        <v>128</v>
      </c>
      <c r="B3" s="107"/>
      <c r="C3" s="107"/>
      <c r="D3" s="104" t="s">
        <v>4</v>
      </c>
      <c r="E3" s="104"/>
      <c r="F3" s="104" t="s">
        <v>1</v>
      </c>
      <c r="G3" s="105"/>
      <c r="H3" s="69"/>
      <c r="I3" s="69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</row>
    <row r="4" spans="1:67" s="59" customFormat="1" ht="24.75">
      <c r="A4" s="113" t="s">
        <v>26</v>
      </c>
      <c r="B4" s="110"/>
      <c r="C4" s="111"/>
      <c r="D4" s="114"/>
      <c r="E4" s="114"/>
      <c r="F4" s="114"/>
      <c r="G4" s="112"/>
      <c r="H4" s="69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</row>
    <row r="5" spans="1:67" s="70" customFormat="1" ht="24.75">
      <c r="A5" s="67"/>
      <c r="B5" s="68"/>
      <c r="C5" s="69"/>
      <c r="D5" s="69"/>
      <c r="E5" s="69"/>
      <c r="F5" s="69"/>
      <c r="G5" s="69"/>
      <c r="H5" s="69"/>
      <c r="I5" s="69"/>
    </row>
    <row r="6" spans="1:67" s="66" customFormat="1">
      <c r="A6" s="62" t="s">
        <v>27</v>
      </c>
      <c r="B6" s="62"/>
      <c r="C6" s="62"/>
      <c r="D6" s="62"/>
      <c r="E6" s="62"/>
      <c r="F6" s="62"/>
      <c r="G6" s="62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</row>
    <row r="7" spans="1:67">
      <c r="A7" s="56" t="s">
        <v>131</v>
      </c>
      <c r="B7" s="56"/>
      <c r="C7" s="56"/>
      <c r="D7" s="56"/>
      <c r="E7" s="56"/>
      <c r="F7" s="56"/>
      <c r="G7" s="71"/>
      <c r="H7" s="50"/>
      <c r="I7" s="50"/>
    </row>
    <row r="8" spans="1:67" ht="17.25" customHeight="1">
      <c r="A8" s="71"/>
      <c r="B8" s="71"/>
      <c r="C8" s="71"/>
      <c r="D8" s="71"/>
      <c r="E8" s="71"/>
      <c r="F8" s="71"/>
      <c r="G8" s="71"/>
      <c r="H8" s="50"/>
      <c r="I8" s="50"/>
    </row>
    <row r="9" spans="1:67" s="66" customFormat="1">
      <c r="A9" s="62" t="s">
        <v>87</v>
      </c>
      <c r="B9" s="62"/>
      <c r="C9" s="62"/>
      <c r="D9" s="62"/>
      <c r="E9" s="62"/>
      <c r="F9" s="62"/>
      <c r="G9" s="62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</row>
    <row r="10" spans="1:67" s="1" customFormat="1" ht="21" customHeight="1">
      <c r="A10" s="56" t="s">
        <v>131</v>
      </c>
      <c r="B10" s="56"/>
      <c r="C10" s="56"/>
      <c r="D10" s="56"/>
      <c r="E10" s="56"/>
      <c r="F10" s="56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</row>
    <row r="11" spans="1:67" s="1" customFormat="1" ht="21" customHeight="1">
      <c r="A11" s="19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</row>
    <row r="12" spans="1:67" s="19" customFormat="1">
      <c r="A12" s="241" t="s">
        <v>151</v>
      </c>
      <c r="B12" s="232"/>
      <c r="C12" s="232"/>
      <c r="D12" s="232"/>
      <c r="E12" s="232"/>
      <c r="F12" s="232"/>
      <c r="G12" s="233"/>
      <c r="H12" s="233"/>
    </row>
    <row r="13" spans="1:67" s="19" customFormat="1">
      <c r="A13" s="146" t="s">
        <v>93</v>
      </c>
      <c r="B13" s="234"/>
      <c r="C13" s="234"/>
      <c r="D13" s="234"/>
      <c r="E13" s="234"/>
      <c r="F13" s="234"/>
    </row>
    <row r="14" spans="1:67" s="19" customFormat="1">
      <c r="A14" s="242" t="s">
        <v>152</v>
      </c>
      <c r="B14" s="234"/>
      <c r="C14" s="234"/>
      <c r="D14" s="234"/>
      <c r="E14" s="234"/>
      <c r="F14" s="234"/>
    </row>
    <row r="15" spans="1:67" s="146" customFormat="1">
      <c r="A15" s="20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</row>
    <row r="16" spans="1:67" s="66" customFormat="1">
      <c r="A16" s="62" t="s">
        <v>141</v>
      </c>
      <c r="B16" s="62"/>
      <c r="C16" s="62"/>
      <c r="D16" s="62"/>
      <c r="E16" s="62"/>
      <c r="F16" s="62"/>
      <c r="G16" s="62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</row>
    <row r="17" spans="1:67" s="146" customFormat="1">
      <c r="A17" s="20" t="s">
        <v>122</v>
      </c>
      <c r="B17" s="42"/>
      <c r="C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</row>
    <row r="18" spans="1:67" s="146" customFormat="1">
      <c r="A18" s="56"/>
      <c r="B18" s="42"/>
      <c r="C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</row>
    <row r="19" spans="1:67" s="66" customFormat="1">
      <c r="A19" s="62" t="s">
        <v>55</v>
      </c>
      <c r="B19" s="62"/>
      <c r="C19" s="62"/>
      <c r="D19" s="62"/>
      <c r="E19" s="62"/>
      <c r="F19" s="62"/>
      <c r="G19" s="62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</row>
    <row r="20" spans="1:67">
      <c r="A20" s="56" t="s">
        <v>144</v>
      </c>
      <c r="B20" s="56"/>
      <c r="C20" s="56"/>
      <c r="D20" s="56"/>
      <c r="E20" s="56"/>
      <c r="F20" s="56"/>
      <c r="H20" s="50"/>
      <c r="I20" s="50"/>
    </row>
    <row r="21" spans="1:67" ht="12" customHeight="1">
      <c r="A21" s="55"/>
      <c r="H21" s="50"/>
      <c r="I21" s="50"/>
    </row>
    <row r="22" spans="1:67" s="7" customFormat="1">
      <c r="A22" s="265" t="s">
        <v>48</v>
      </c>
      <c r="B22" s="267" t="s">
        <v>49</v>
      </c>
      <c r="C22" s="268"/>
      <c r="D22" s="267" t="s">
        <v>52</v>
      </c>
      <c r="E22" s="268"/>
      <c r="F22" s="235"/>
      <c r="G22" s="236"/>
      <c r="H22" s="2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7" s="7" customFormat="1">
      <c r="A23" s="266"/>
      <c r="B23" s="237" t="s">
        <v>50</v>
      </c>
      <c r="C23" s="238" t="s">
        <v>51</v>
      </c>
      <c r="D23" s="239" t="s">
        <v>53</v>
      </c>
      <c r="E23" s="240" t="s">
        <v>54</v>
      </c>
      <c r="F23" s="269" t="s">
        <v>138</v>
      </c>
      <c r="G23" s="270"/>
      <c r="H23" s="2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</row>
    <row r="24" spans="1:67" s="7" customFormat="1">
      <c r="A24" s="197" t="s">
        <v>8</v>
      </c>
      <c r="B24" s="3"/>
      <c r="C24" s="3"/>
      <c r="D24" s="3">
        <f>C24-B24</f>
        <v>0</v>
      </c>
      <c r="E24" s="4" t="e">
        <f>+D24/C24</f>
        <v>#DIV/0!</v>
      </c>
      <c r="F24" s="261"/>
      <c r="G24" s="262"/>
      <c r="H24" s="2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</row>
    <row r="25" spans="1:67" s="7" customFormat="1">
      <c r="A25" s="198" t="s">
        <v>9</v>
      </c>
      <c r="B25" s="51"/>
      <c r="C25" s="51"/>
      <c r="D25" s="51">
        <f t="shared" ref="D25:D28" si="0">C25-B25</f>
        <v>0</v>
      </c>
      <c r="E25" s="52" t="e">
        <f t="shared" ref="E25:E28" si="1">+D25/C25</f>
        <v>#DIV/0!</v>
      </c>
      <c r="F25" s="259"/>
      <c r="G25" s="260"/>
      <c r="H25" s="2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</row>
    <row r="26" spans="1:67" s="7" customFormat="1">
      <c r="A26" s="197" t="s">
        <v>10</v>
      </c>
      <c r="B26" s="3"/>
      <c r="C26" s="3"/>
      <c r="D26" s="3">
        <f t="shared" si="0"/>
        <v>0</v>
      </c>
      <c r="E26" s="4" t="e">
        <f t="shared" si="1"/>
        <v>#DIV/0!</v>
      </c>
      <c r="F26" s="261"/>
      <c r="G26" s="262"/>
      <c r="H26" s="2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1:67" s="7" customFormat="1">
      <c r="A27" s="198" t="s">
        <v>11</v>
      </c>
      <c r="B27" s="51"/>
      <c r="C27" s="51"/>
      <c r="D27" s="51">
        <f t="shared" si="0"/>
        <v>0</v>
      </c>
      <c r="E27" s="52" t="e">
        <f t="shared" si="1"/>
        <v>#DIV/0!</v>
      </c>
      <c r="F27" s="259"/>
      <c r="G27" s="260"/>
      <c r="H27" s="2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</row>
    <row r="28" spans="1:67" s="7" customFormat="1">
      <c r="A28" s="199" t="s">
        <v>12</v>
      </c>
      <c r="B28" s="5"/>
      <c r="C28" s="5"/>
      <c r="D28" s="5">
        <f t="shared" si="0"/>
        <v>0</v>
      </c>
      <c r="E28" s="6" t="e">
        <f t="shared" si="1"/>
        <v>#DIV/0!</v>
      </c>
      <c r="F28" s="263"/>
      <c r="G28" s="264"/>
      <c r="H28" s="2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</row>
    <row r="29" spans="1:67" s="7" customFormat="1">
      <c r="A29" s="61" t="s">
        <v>13</v>
      </c>
      <c r="B29" s="53">
        <f>SUM(B24:B28)</f>
        <v>0</v>
      </c>
      <c r="C29" s="54">
        <f>SUM(C24:C28)</f>
        <v>0</v>
      </c>
      <c r="D29" s="12"/>
      <c r="E29" s="12"/>
      <c r="F29" s="12"/>
      <c r="G29" s="12"/>
      <c r="H29" s="2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</row>
    <row r="30" spans="1:67">
      <c r="A30" s="55"/>
      <c r="H30" s="50"/>
      <c r="I30" s="50"/>
    </row>
    <row r="31" spans="1:67">
      <c r="A31" s="56" t="s">
        <v>145</v>
      </c>
      <c r="B31" s="56"/>
      <c r="C31" s="56"/>
      <c r="D31" s="56"/>
      <c r="E31" s="56"/>
      <c r="F31" s="56"/>
      <c r="H31" s="50"/>
      <c r="I31" s="50"/>
    </row>
    <row r="32" spans="1:67" ht="13.5" customHeight="1">
      <c r="A32" s="55"/>
      <c r="H32" s="50"/>
      <c r="I32" s="50"/>
    </row>
    <row r="33" spans="1:67" s="7" customFormat="1">
      <c r="A33" s="265" t="s">
        <v>48</v>
      </c>
      <c r="B33" s="267" t="s">
        <v>63</v>
      </c>
      <c r="C33" s="268"/>
      <c r="D33" s="267" t="s">
        <v>52</v>
      </c>
      <c r="E33" s="268"/>
      <c r="F33" s="235"/>
      <c r="G33" s="236"/>
      <c r="H33" s="2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7" s="7" customFormat="1">
      <c r="A34" s="266"/>
      <c r="B34" s="237" t="s">
        <v>56</v>
      </c>
      <c r="C34" s="238" t="s">
        <v>57</v>
      </c>
      <c r="D34" s="239" t="s">
        <v>53</v>
      </c>
      <c r="E34" s="240" t="s">
        <v>54</v>
      </c>
      <c r="F34" s="269" t="s">
        <v>138</v>
      </c>
      <c r="G34" s="270"/>
      <c r="H34" s="2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</row>
    <row r="35" spans="1:67" s="7" customFormat="1">
      <c r="A35" s="197" t="s">
        <v>8</v>
      </c>
      <c r="B35" s="3"/>
      <c r="C35" s="3"/>
      <c r="D35" s="3">
        <f>C35-B35</f>
        <v>0</v>
      </c>
      <c r="E35" s="4" t="e">
        <f>+D35/C35</f>
        <v>#DIV/0!</v>
      </c>
      <c r="F35" s="261"/>
      <c r="G35" s="262"/>
      <c r="H35" s="2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</row>
    <row r="36" spans="1:67" s="7" customFormat="1">
      <c r="A36" s="198" t="s">
        <v>9</v>
      </c>
      <c r="B36" s="51"/>
      <c r="C36" s="51"/>
      <c r="D36" s="51">
        <f t="shared" ref="D36:D39" si="2">C36-B36</f>
        <v>0</v>
      </c>
      <c r="E36" s="52" t="e">
        <f t="shared" ref="E36:E39" si="3">+D36/C36</f>
        <v>#DIV/0!</v>
      </c>
      <c r="F36" s="259"/>
      <c r="G36" s="260"/>
      <c r="H36" s="2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</row>
    <row r="37" spans="1:67" s="7" customFormat="1">
      <c r="A37" s="197" t="s">
        <v>10</v>
      </c>
      <c r="B37" s="3"/>
      <c r="C37" s="3"/>
      <c r="D37" s="3">
        <f t="shared" si="2"/>
        <v>0</v>
      </c>
      <c r="E37" s="4" t="e">
        <f t="shared" si="3"/>
        <v>#DIV/0!</v>
      </c>
      <c r="F37" s="261"/>
      <c r="G37" s="262"/>
      <c r="H37" s="2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</row>
    <row r="38" spans="1:67" s="7" customFormat="1">
      <c r="A38" s="198" t="s">
        <v>11</v>
      </c>
      <c r="B38" s="51"/>
      <c r="C38" s="51"/>
      <c r="D38" s="51">
        <f t="shared" si="2"/>
        <v>0</v>
      </c>
      <c r="E38" s="52" t="e">
        <f t="shared" si="3"/>
        <v>#DIV/0!</v>
      </c>
      <c r="F38" s="259"/>
      <c r="G38" s="260"/>
      <c r="H38" s="2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</row>
    <row r="39" spans="1:67" s="7" customFormat="1">
      <c r="A39" s="199" t="s">
        <v>12</v>
      </c>
      <c r="B39" s="5"/>
      <c r="C39" s="5"/>
      <c r="D39" s="5">
        <f t="shared" si="2"/>
        <v>0</v>
      </c>
      <c r="E39" s="6" t="e">
        <f t="shared" si="3"/>
        <v>#DIV/0!</v>
      </c>
      <c r="F39" s="263"/>
      <c r="G39" s="264"/>
      <c r="H39" s="2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</row>
    <row r="40" spans="1:67">
      <c r="A40" s="61" t="s">
        <v>13</v>
      </c>
      <c r="B40" s="53">
        <f>SUM(B35:B39)</f>
        <v>0</v>
      </c>
      <c r="C40" s="54">
        <f>SUM(C35:C39)</f>
        <v>0</v>
      </c>
      <c r="H40" s="211"/>
    </row>
    <row r="41" spans="1:67">
      <c r="A41" s="11" t="s">
        <v>35</v>
      </c>
      <c r="B41" s="8"/>
      <c r="C41" s="8"/>
      <c r="H41" s="211"/>
    </row>
    <row r="42" spans="1:67">
      <c r="A42" s="11" t="s">
        <v>36</v>
      </c>
      <c r="B42" s="8"/>
      <c r="C42" s="8"/>
      <c r="H42" s="211"/>
    </row>
    <row r="43" spans="1:67">
      <c r="A43" s="11" t="s">
        <v>37</v>
      </c>
      <c r="B43" s="8"/>
      <c r="C43" s="8"/>
      <c r="H43" s="211"/>
    </row>
    <row r="44" spans="1:67">
      <c r="A44" s="11" t="s">
        <v>38</v>
      </c>
      <c r="B44" s="8"/>
      <c r="C44" s="8"/>
      <c r="H44" s="211"/>
    </row>
    <row r="45" spans="1:67" ht="24" thickBot="1">
      <c r="A45" s="11" t="s">
        <v>39</v>
      </c>
      <c r="B45" s="13"/>
      <c r="C45" s="13"/>
      <c r="H45" s="211"/>
    </row>
    <row r="46" spans="1:67" ht="24" thickTop="1">
      <c r="A46" s="55"/>
      <c r="H46" s="50"/>
      <c r="I46" s="50"/>
    </row>
    <row r="47" spans="1:67">
      <c r="A47" s="56" t="s">
        <v>146</v>
      </c>
      <c r="B47" s="56"/>
      <c r="C47" s="56"/>
      <c r="D47" s="56"/>
      <c r="E47" s="56"/>
      <c r="F47" s="56"/>
      <c r="H47" s="50"/>
      <c r="I47" s="50"/>
    </row>
    <row r="48" spans="1:67">
      <c r="A48" s="55"/>
      <c r="H48" s="50"/>
      <c r="I48" s="50"/>
    </row>
    <row r="49" spans="1:67" s="7" customFormat="1">
      <c r="A49" s="271" t="s">
        <v>48</v>
      </c>
      <c r="B49" s="273" t="s">
        <v>61</v>
      </c>
      <c r="C49" s="274"/>
      <c r="D49" s="57" t="s">
        <v>58</v>
      </c>
      <c r="E49" s="57"/>
      <c r="F49" s="57"/>
      <c r="G49" s="12"/>
      <c r="H49" s="211"/>
      <c r="I49" s="211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</row>
    <row r="50" spans="1:67" s="7" customFormat="1">
      <c r="A50" s="272"/>
      <c r="B50" s="121" t="s">
        <v>56</v>
      </c>
      <c r="C50" s="122" t="s">
        <v>57</v>
      </c>
      <c r="D50" s="123" t="s">
        <v>59</v>
      </c>
      <c r="E50" s="124" t="s">
        <v>60</v>
      </c>
      <c r="F50" s="123" t="s">
        <v>138</v>
      </c>
      <c r="G50" s="12"/>
      <c r="H50" s="211"/>
      <c r="I50" s="211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</row>
    <row r="51" spans="1:67">
      <c r="A51" s="197" t="s">
        <v>8</v>
      </c>
      <c r="B51" s="3"/>
      <c r="C51" s="3"/>
      <c r="D51" s="4" t="e">
        <f>+C51/B51</f>
        <v>#DIV/0!</v>
      </c>
      <c r="E51" s="4"/>
      <c r="F51" s="9"/>
      <c r="H51" s="211"/>
      <c r="I51" s="211"/>
    </row>
    <row r="52" spans="1:67" s="7" customFormat="1">
      <c r="A52" s="198" t="s">
        <v>9</v>
      </c>
      <c r="B52" s="51"/>
      <c r="C52" s="51"/>
      <c r="D52" s="52" t="e">
        <f t="shared" ref="D52:D55" si="4">+C52/B52</f>
        <v>#DIV/0!</v>
      </c>
      <c r="E52" s="52"/>
      <c r="F52" s="58"/>
      <c r="G52" s="12"/>
      <c r="H52" s="211"/>
      <c r="I52" s="211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</row>
    <row r="53" spans="1:67">
      <c r="A53" s="197" t="s">
        <v>10</v>
      </c>
      <c r="B53" s="3"/>
      <c r="C53" s="3"/>
      <c r="D53" s="4" t="e">
        <f t="shared" si="4"/>
        <v>#DIV/0!</v>
      </c>
      <c r="E53" s="4"/>
      <c r="F53" s="9"/>
      <c r="H53" s="211"/>
      <c r="I53" s="211"/>
    </row>
    <row r="54" spans="1:67" s="7" customFormat="1">
      <c r="A54" s="198" t="s">
        <v>11</v>
      </c>
      <c r="B54" s="51"/>
      <c r="C54" s="51"/>
      <c r="D54" s="52" t="e">
        <f t="shared" si="4"/>
        <v>#DIV/0!</v>
      </c>
      <c r="E54" s="52"/>
      <c r="F54" s="58"/>
      <c r="G54" s="12"/>
      <c r="H54" s="211"/>
      <c r="I54" s="211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</row>
    <row r="55" spans="1:67">
      <c r="A55" s="199" t="s">
        <v>12</v>
      </c>
      <c r="B55" s="5"/>
      <c r="C55" s="5"/>
      <c r="D55" s="6" t="e">
        <f t="shared" si="4"/>
        <v>#DIV/0!</v>
      </c>
      <c r="E55" s="6"/>
      <c r="F55" s="10"/>
      <c r="H55" s="211"/>
      <c r="I55" s="211"/>
    </row>
    <row r="56" spans="1:67" s="7" customFormat="1">
      <c r="A56" s="11"/>
      <c r="B56" s="8"/>
      <c r="C56" s="8"/>
      <c r="D56" s="15"/>
      <c r="E56" s="15"/>
      <c r="F56" s="196"/>
      <c r="G56" s="12"/>
      <c r="H56" s="211"/>
      <c r="I56" s="211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</row>
    <row r="57" spans="1:67" s="66" customFormat="1">
      <c r="A57" s="62" t="s">
        <v>92</v>
      </c>
      <c r="B57" s="62"/>
      <c r="C57" s="62"/>
      <c r="D57" s="62"/>
      <c r="E57" s="62"/>
      <c r="F57" s="62"/>
      <c r="G57" s="62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</row>
    <row r="58" spans="1:67" s="7" customFormat="1">
      <c r="A58" s="56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</row>
  </sheetData>
  <mergeCells count="20">
    <mergeCell ref="F24:G24"/>
    <mergeCell ref="A22:A23"/>
    <mergeCell ref="B22:C22"/>
    <mergeCell ref="D22:E22"/>
    <mergeCell ref="F23:G23"/>
    <mergeCell ref="F38:G38"/>
    <mergeCell ref="F39:G39"/>
    <mergeCell ref="A49:A50"/>
    <mergeCell ref="B49:C49"/>
    <mergeCell ref="F35:G35"/>
    <mergeCell ref="F36:G36"/>
    <mergeCell ref="F37:G37"/>
    <mergeCell ref="F25:G25"/>
    <mergeCell ref="F26:G26"/>
    <mergeCell ref="F27:G27"/>
    <mergeCell ref="F28:G28"/>
    <mergeCell ref="A33:A34"/>
    <mergeCell ref="B33:C33"/>
    <mergeCell ref="D33:E33"/>
    <mergeCell ref="F34:G34"/>
  </mergeCells>
  <pageMargins left="0.23622047244094491" right="0.23622047244094491" top="0.71" bottom="0.55118110236220474" header="0.28999999999999998" footer="0.31496062992125984"/>
  <pageSetup paperSize="9" scale="72" orientation="portrait" r:id="rId1"/>
  <headerFooter alignWithMargins="0">
    <oddHeader xml:space="preserve">&amp;Cตัวอย่างกระดาษทำการนี้เป็นเพียงบางส่วนของการตรวจสอบเนื้อหาสาระเพื่อเป็นตัวอย่างประกอบความเข้าใจเท่านั้น 
โดยไม่ถือเป็นส่วนหนึ่งของมาตรฐานการสอบบัญชี
</oddHeader>
    <oddFooter xml:space="preserve">&amp;Lตัวอย่างกระดาษทำการรายได้ -  &amp;A&amp;R&amp;10Page &amp;P of &amp;N&amp;11  
</oddFooter>
  </headerFooter>
  <rowBreaks count="1" manualBreakCount="1">
    <brk id="46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0F27-E697-44FF-AA90-9DAFF3ED7BED}">
  <dimension ref="A1:BO72"/>
  <sheetViews>
    <sheetView tabSelected="1" topLeftCell="A55" zoomScaleNormal="100" zoomScaleSheetLayoutView="100" workbookViewId="0">
      <selection activeCell="I65" sqref="I65"/>
    </sheetView>
  </sheetViews>
  <sheetFormatPr defaultColWidth="9.140625" defaultRowHeight="23.25"/>
  <cols>
    <col min="1" max="1" width="16.28515625" style="14" customWidth="1"/>
    <col min="2" max="2" width="24.140625" style="14" customWidth="1"/>
    <col min="3" max="4" width="19.28515625" style="14" customWidth="1"/>
    <col min="5" max="5" width="15.140625" style="14" customWidth="1"/>
    <col min="6" max="6" width="14.85546875" style="14" customWidth="1"/>
    <col min="7" max="7" width="15.28515625" style="14" customWidth="1"/>
    <col min="8" max="8" width="21.28515625" style="14" customWidth="1"/>
    <col min="9" max="9" width="26.140625" style="14" customWidth="1"/>
    <col min="10" max="10" width="42.7109375" style="14" customWidth="1"/>
    <col min="11" max="16384" width="9.140625" style="14"/>
  </cols>
  <sheetData>
    <row r="1" spans="1:67" s="8" customFormat="1">
      <c r="A1" s="95" t="s">
        <v>126</v>
      </c>
      <c r="B1" s="96"/>
      <c r="C1" s="97"/>
      <c r="D1" s="98"/>
      <c r="E1" s="99" t="s">
        <v>0</v>
      </c>
      <c r="F1" s="99"/>
      <c r="G1" s="99"/>
      <c r="H1" s="100"/>
      <c r="I1" s="38"/>
      <c r="J1" s="38"/>
    </row>
    <row r="2" spans="1:67" s="8" customFormat="1">
      <c r="A2" s="101" t="s">
        <v>127</v>
      </c>
      <c r="B2" s="102"/>
      <c r="C2" s="103"/>
      <c r="D2" s="103"/>
      <c r="E2" s="104" t="s">
        <v>3</v>
      </c>
      <c r="F2" s="104"/>
      <c r="G2" s="104" t="s">
        <v>1</v>
      </c>
      <c r="H2" s="105"/>
      <c r="I2" s="38"/>
      <c r="J2" s="38"/>
    </row>
    <row r="3" spans="1:67" s="8" customFormat="1">
      <c r="A3" s="106" t="s">
        <v>128</v>
      </c>
      <c r="B3" s="102"/>
      <c r="C3" s="107"/>
      <c r="D3" s="107"/>
      <c r="E3" s="104" t="s">
        <v>4</v>
      </c>
      <c r="F3" s="104"/>
      <c r="G3" s="104" t="s">
        <v>1</v>
      </c>
      <c r="H3" s="105"/>
      <c r="I3" s="38"/>
      <c r="J3" s="38"/>
    </row>
    <row r="4" spans="1:67" s="8" customFormat="1">
      <c r="A4" s="108" t="s">
        <v>129</v>
      </c>
      <c r="B4" s="109"/>
      <c r="C4" s="110"/>
      <c r="D4" s="111"/>
      <c r="E4" s="111"/>
      <c r="F4" s="111"/>
      <c r="G4" s="111"/>
      <c r="H4" s="112"/>
      <c r="I4" s="38"/>
      <c r="J4" s="38"/>
    </row>
    <row r="5" spans="1:67" s="40" customFormat="1">
      <c r="A5" s="48"/>
      <c r="B5" s="49"/>
      <c r="C5" s="49"/>
      <c r="D5" s="39"/>
      <c r="E5" s="39"/>
      <c r="F5" s="39"/>
      <c r="G5" s="39"/>
      <c r="H5" s="39"/>
      <c r="I5" s="39"/>
      <c r="J5" s="39"/>
    </row>
    <row r="6" spans="1:67">
      <c r="A6" s="62" t="s">
        <v>27</v>
      </c>
      <c r="B6" s="62"/>
      <c r="C6" s="62"/>
      <c r="D6" s="62"/>
      <c r="E6" s="62"/>
      <c r="F6" s="62"/>
      <c r="G6" s="62"/>
      <c r="H6" s="89"/>
    </row>
    <row r="7" spans="1:67">
      <c r="A7" s="56" t="s">
        <v>93</v>
      </c>
      <c r="B7" s="56"/>
      <c r="C7" s="56"/>
      <c r="D7" s="56"/>
      <c r="E7" s="56"/>
      <c r="F7" s="56"/>
      <c r="G7" s="56"/>
      <c r="H7" s="35"/>
      <c r="I7" s="36"/>
      <c r="J7" s="36"/>
    </row>
    <row r="8" spans="1:67">
      <c r="A8" s="37"/>
      <c r="B8" s="37"/>
      <c r="C8" s="37"/>
      <c r="D8" s="37"/>
      <c r="E8" s="37"/>
      <c r="F8" s="37"/>
      <c r="G8" s="37"/>
      <c r="H8" s="35"/>
      <c r="I8" s="36"/>
      <c r="J8" s="36"/>
    </row>
    <row r="9" spans="1:67">
      <c r="A9" s="62" t="s">
        <v>87</v>
      </c>
      <c r="B9" s="62"/>
      <c r="C9" s="62"/>
      <c r="D9" s="62"/>
      <c r="E9" s="62"/>
      <c r="F9" s="62"/>
      <c r="G9" s="62"/>
      <c r="H9" s="89"/>
    </row>
    <row r="10" spans="1:67" s="42" customFormat="1">
      <c r="A10" s="56" t="s">
        <v>93</v>
      </c>
    </row>
    <row r="11" spans="1:67" s="42" customFormat="1" ht="20.25" customHeight="1"/>
    <row r="12" spans="1:67" s="19" customFormat="1">
      <c r="A12" s="241" t="s">
        <v>151</v>
      </c>
      <c r="B12" s="232"/>
      <c r="C12" s="232"/>
      <c r="D12" s="232"/>
      <c r="E12" s="232"/>
      <c r="F12" s="232"/>
      <c r="G12" s="233"/>
      <c r="H12" s="233"/>
    </row>
    <row r="13" spans="1:67" s="19" customFormat="1">
      <c r="A13" s="146" t="s">
        <v>93</v>
      </c>
      <c r="B13" s="234"/>
      <c r="C13" s="234"/>
      <c r="D13" s="234"/>
      <c r="E13" s="234"/>
      <c r="F13" s="234"/>
    </row>
    <row r="14" spans="1:67" s="19" customFormat="1">
      <c r="A14" s="242" t="s">
        <v>152</v>
      </c>
      <c r="B14" s="234"/>
      <c r="C14" s="234"/>
      <c r="D14" s="234"/>
      <c r="E14" s="234"/>
      <c r="F14" s="234"/>
    </row>
    <row r="15" spans="1:67" s="146" customFormat="1">
      <c r="A15" s="20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</row>
    <row r="16" spans="1:67">
      <c r="A16" s="62" t="s">
        <v>141</v>
      </c>
      <c r="B16" s="62"/>
      <c r="C16" s="62"/>
      <c r="D16" s="62"/>
      <c r="E16" s="62"/>
      <c r="F16" s="62"/>
      <c r="G16" s="62"/>
      <c r="H16" s="89"/>
    </row>
    <row r="17" spans="1:10" s="42" customFormat="1">
      <c r="A17" s="20" t="s">
        <v>122</v>
      </c>
    </row>
    <row r="18" spans="1:10" s="42" customFormat="1">
      <c r="A18" s="44"/>
    </row>
    <row r="19" spans="1:10">
      <c r="A19" s="62" t="s">
        <v>55</v>
      </c>
      <c r="B19" s="62"/>
      <c r="C19" s="62"/>
      <c r="D19" s="62"/>
      <c r="E19" s="62"/>
      <c r="F19" s="62"/>
      <c r="G19" s="62"/>
      <c r="H19" s="89"/>
    </row>
    <row r="20" spans="1:10">
      <c r="A20" s="45" t="s">
        <v>147</v>
      </c>
      <c r="B20" s="45"/>
      <c r="C20" s="45"/>
      <c r="D20" s="45"/>
      <c r="E20" s="45"/>
      <c r="F20" s="45"/>
      <c r="G20" s="45"/>
      <c r="I20" s="36"/>
      <c r="J20" s="36"/>
    </row>
    <row r="21" spans="1:10">
      <c r="A21" s="46"/>
      <c r="B21" s="47"/>
      <c r="I21" s="36"/>
      <c r="J21" s="36"/>
    </row>
    <row r="22" spans="1:10">
      <c r="A22" s="279" t="s">
        <v>62</v>
      </c>
      <c r="B22" s="280"/>
      <c r="C22" s="283" t="s">
        <v>49</v>
      </c>
      <c r="D22" s="284"/>
      <c r="E22" s="283" t="s">
        <v>52</v>
      </c>
      <c r="F22" s="284"/>
      <c r="G22" s="133"/>
      <c r="H22" s="134"/>
      <c r="I22" s="211"/>
    </row>
    <row r="23" spans="1:10">
      <c r="A23" s="281"/>
      <c r="B23" s="282"/>
      <c r="C23" s="126" t="s">
        <v>50</v>
      </c>
      <c r="D23" s="127" t="s">
        <v>51</v>
      </c>
      <c r="E23" s="128" t="s">
        <v>53</v>
      </c>
      <c r="F23" s="135" t="s">
        <v>54</v>
      </c>
      <c r="G23" s="285" t="s">
        <v>138</v>
      </c>
      <c r="H23" s="286"/>
      <c r="I23" s="211"/>
    </row>
    <row r="24" spans="1:10">
      <c r="A24" s="293" t="s">
        <v>14</v>
      </c>
      <c r="B24" s="294"/>
      <c r="C24" s="137"/>
      <c r="D24" s="137"/>
      <c r="E24" s="137">
        <f>D24-C24</f>
        <v>0</v>
      </c>
      <c r="F24" s="138" t="e">
        <f>+E24/D24</f>
        <v>#DIV/0!</v>
      </c>
      <c r="G24" s="295"/>
      <c r="H24" s="296"/>
      <c r="I24" s="211"/>
    </row>
    <row r="25" spans="1:10">
      <c r="A25" s="277" t="s">
        <v>15</v>
      </c>
      <c r="B25" s="278"/>
      <c r="C25" s="51"/>
      <c r="D25" s="51"/>
      <c r="E25" s="51">
        <f t="shared" ref="E25:E31" si="0">D25-C25</f>
        <v>0</v>
      </c>
      <c r="F25" s="52" t="e">
        <f t="shared" ref="F25:F31" si="1">+E25/D25</f>
        <v>#DIV/0!</v>
      </c>
      <c r="G25" s="259"/>
      <c r="H25" s="260"/>
      <c r="I25" s="211"/>
    </row>
    <row r="26" spans="1:10">
      <c r="A26" s="275" t="s">
        <v>16</v>
      </c>
      <c r="B26" s="276"/>
      <c r="C26" s="3"/>
      <c r="D26" s="3"/>
      <c r="E26" s="3">
        <f t="shared" si="0"/>
        <v>0</v>
      </c>
      <c r="F26" s="4" t="e">
        <f t="shared" si="1"/>
        <v>#DIV/0!</v>
      </c>
      <c r="G26" s="261"/>
      <c r="H26" s="262"/>
      <c r="I26" s="211"/>
    </row>
    <row r="27" spans="1:10">
      <c r="A27" s="277" t="s">
        <v>17</v>
      </c>
      <c r="B27" s="278"/>
      <c r="C27" s="51"/>
      <c r="D27" s="51"/>
      <c r="E27" s="51">
        <f t="shared" si="0"/>
        <v>0</v>
      </c>
      <c r="F27" s="52" t="e">
        <f>+E27/D27</f>
        <v>#DIV/0!</v>
      </c>
      <c r="G27" s="259"/>
      <c r="H27" s="260"/>
      <c r="I27" s="211"/>
    </row>
    <row r="28" spans="1:10">
      <c r="A28" s="275" t="s">
        <v>18</v>
      </c>
      <c r="B28" s="276"/>
      <c r="C28" s="3"/>
      <c r="D28" s="3"/>
      <c r="E28" s="3">
        <f t="shared" si="0"/>
        <v>0</v>
      </c>
      <c r="F28" s="4" t="e">
        <f t="shared" si="1"/>
        <v>#DIV/0!</v>
      </c>
      <c r="G28" s="261"/>
      <c r="H28" s="262"/>
      <c r="I28" s="211"/>
    </row>
    <row r="29" spans="1:10">
      <c r="A29" s="277" t="s">
        <v>19</v>
      </c>
      <c r="B29" s="278"/>
      <c r="C29" s="51"/>
      <c r="D29" s="51"/>
      <c r="E29" s="51">
        <f t="shared" si="0"/>
        <v>0</v>
      </c>
      <c r="F29" s="52" t="e">
        <f t="shared" si="1"/>
        <v>#DIV/0!</v>
      </c>
      <c r="G29" s="259"/>
      <c r="H29" s="260"/>
      <c r="I29" s="211"/>
    </row>
    <row r="30" spans="1:10">
      <c r="A30" s="275" t="s">
        <v>20</v>
      </c>
      <c r="B30" s="276"/>
      <c r="C30" s="3"/>
      <c r="D30" s="3"/>
      <c r="E30" s="3">
        <f t="shared" si="0"/>
        <v>0</v>
      </c>
      <c r="F30" s="4" t="e">
        <f t="shared" si="1"/>
        <v>#DIV/0!</v>
      </c>
      <c r="G30" s="261"/>
      <c r="H30" s="262"/>
      <c r="I30" s="211"/>
    </row>
    <row r="31" spans="1:10">
      <c r="A31" s="277" t="s">
        <v>21</v>
      </c>
      <c r="B31" s="278"/>
      <c r="C31" s="51"/>
      <c r="D31" s="51"/>
      <c r="E31" s="51">
        <f t="shared" si="0"/>
        <v>0</v>
      </c>
      <c r="F31" s="52" t="e">
        <f t="shared" si="1"/>
        <v>#DIV/0!</v>
      </c>
      <c r="G31" s="259"/>
      <c r="H31" s="260"/>
      <c r="I31" s="211"/>
    </row>
    <row r="32" spans="1:10">
      <c r="A32" s="275" t="s">
        <v>22</v>
      </c>
      <c r="B32" s="276"/>
      <c r="C32" s="3"/>
      <c r="D32" s="3"/>
      <c r="E32" s="3">
        <f>D32-C32</f>
        <v>0</v>
      </c>
      <c r="F32" s="4" t="e">
        <f>+E32/D32</f>
        <v>#DIV/0!</v>
      </c>
      <c r="G32" s="261"/>
      <c r="H32" s="262"/>
      <c r="I32" s="211"/>
    </row>
    <row r="33" spans="1:10">
      <c r="A33" s="277" t="s">
        <v>23</v>
      </c>
      <c r="B33" s="278"/>
      <c r="C33" s="51"/>
      <c r="D33" s="51"/>
      <c r="E33" s="51">
        <f t="shared" ref="E33:E35" si="2">D33-C33</f>
        <v>0</v>
      </c>
      <c r="F33" s="52" t="e">
        <f t="shared" ref="F33:F35" si="3">+E33/D33</f>
        <v>#DIV/0!</v>
      </c>
      <c r="G33" s="259"/>
      <c r="H33" s="260"/>
      <c r="I33" s="211"/>
    </row>
    <row r="34" spans="1:10">
      <c r="A34" s="275" t="s">
        <v>24</v>
      </c>
      <c r="B34" s="276"/>
      <c r="C34" s="3"/>
      <c r="D34" s="3"/>
      <c r="E34" s="3">
        <f t="shared" si="2"/>
        <v>0</v>
      </c>
      <c r="F34" s="4" t="e">
        <f t="shared" si="3"/>
        <v>#DIV/0!</v>
      </c>
      <c r="G34" s="261"/>
      <c r="H34" s="262"/>
      <c r="I34" s="211"/>
    </row>
    <row r="35" spans="1:10">
      <c r="A35" s="291" t="s">
        <v>25</v>
      </c>
      <c r="B35" s="292"/>
      <c r="C35" s="139"/>
      <c r="D35" s="139"/>
      <c r="E35" s="139">
        <f t="shared" si="2"/>
        <v>0</v>
      </c>
      <c r="F35" s="140" t="e">
        <f t="shared" si="3"/>
        <v>#DIV/0!</v>
      </c>
      <c r="G35" s="287"/>
      <c r="H35" s="288"/>
      <c r="I35" s="211"/>
    </row>
    <row r="36" spans="1:10">
      <c r="A36" s="289" t="s">
        <v>13</v>
      </c>
      <c r="B36" s="290"/>
      <c r="C36" s="5">
        <f>SUM(C24:C35)</f>
        <v>0</v>
      </c>
      <c r="D36" s="136">
        <f>SUM(D24:D35)</f>
        <v>0</v>
      </c>
      <c r="I36" s="211"/>
    </row>
    <row r="37" spans="1:10">
      <c r="A37" s="46"/>
      <c r="B37" s="47"/>
      <c r="I37" s="36"/>
      <c r="J37" s="36"/>
    </row>
    <row r="38" spans="1:10">
      <c r="A38" s="45" t="s">
        <v>148</v>
      </c>
      <c r="B38" s="45"/>
      <c r="C38" s="45"/>
      <c r="D38" s="45"/>
      <c r="E38" s="45"/>
      <c r="F38" s="45"/>
      <c r="G38" s="45"/>
      <c r="I38" s="36"/>
      <c r="J38" s="36"/>
    </row>
    <row r="39" spans="1:10">
      <c r="A39" s="46"/>
      <c r="B39" s="47"/>
      <c r="I39" s="36"/>
      <c r="J39" s="36"/>
    </row>
    <row r="40" spans="1:10">
      <c r="A40" s="279" t="s">
        <v>62</v>
      </c>
      <c r="B40" s="280"/>
      <c r="C40" s="283" t="s">
        <v>63</v>
      </c>
      <c r="D40" s="284"/>
      <c r="E40" s="283" t="s">
        <v>52</v>
      </c>
      <c r="F40" s="284"/>
      <c r="G40" s="133"/>
      <c r="H40" s="134"/>
      <c r="I40" s="211"/>
    </row>
    <row r="41" spans="1:10">
      <c r="A41" s="281"/>
      <c r="B41" s="282"/>
      <c r="C41" s="126" t="s">
        <v>56</v>
      </c>
      <c r="D41" s="127" t="s">
        <v>57</v>
      </c>
      <c r="E41" s="128" t="s">
        <v>53</v>
      </c>
      <c r="F41" s="135" t="s">
        <v>54</v>
      </c>
      <c r="G41" s="285" t="s">
        <v>138</v>
      </c>
      <c r="H41" s="286"/>
      <c r="I41" s="211"/>
    </row>
    <row r="42" spans="1:10">
      <c r="A42" s="293" t="s">
        <v>14</v>
      </c>
      <c r="B42" s="294"/>
      <c r="C42" s="137"/>
      <c r="D42" s="137"/>
      <c r="E42" s="137">
        <f>D42-C42</f>
        <v>0</v>
      </c>
      <c r="F42" s="138" t="e">
        <f>+E42/D42</f>
        <v>#DIV/0!</v>
      </c>
      <c r="G42" s="295"/>
      <c r="H42" s="296"/>
      <c r="I42" s="211"/>
    </row>
    <row r="43" spans="1:10">
      <c r="A43" s="277" t="s">
        <v>15</v>
      </c>
      <c r="B43" s="278"/>
      <c r="C43" s="51"/>
      <c r="D43" s="51"/>
      <c r="E43" s="51">
        <f t="shared" ref="E43:E49" si="4">D43-C43</f>
        <v>0</v>
      </c>
      <c r="F43" s="52" t="e">
        <f t="shared" ref="F43:F44" si="5">+E43/D43</f>
        <v>#DIV/0!</v>
      </c>
      <c r="G43" s="259"/>
      <c r="H43" s="260"/>
      <c r="I43" s="211"/>
    </row>
    <row r="44" spans="1:10">
      <c r="A44" s="275" t="s">
        <v>16</v>
      </c>
      <c r="B44" s="276"/>
      <c r="C44" s="3"/>
      <c r="D44" s="3"/>
      <c r="E44" s="3">
        <f t="shared" si="4"/>
        <v>0</v>
      </c>
      <c r="F44" s="4" t="e">
        <f t="shared" si="5"/>
        <v>#DIV/0!</v>
      </c>
      <c r="G44" s="261"/>
      <c r="H44" s="262"/>
      <c r="I44" s="211"/>
    </row>
    <row r="45" spans="1:10">
      <c r="A45" s="277" t="s">
        <v>17</v>
      </c>
      <c r="B45" s="278"/>
      <c r="C45" s="51"/>
      <c r="D45" s="51"/>
      <c r="E45" s="51">
        <f t="shared" si="4"/>
        <v>0</v>
      </c>
      <c r="F45" s="52" t="e">
        <f>+E45/D45</f>
        <v>#DIV/0!</v>
      </c>
      <c r="G45" s="259"/>
      <c r="H45" s="260"/>
      <c r="I45" s="211"/>
    </row>
    <row r="46" spans="1:10">
      <c r="A46" s="275" t="s">
        <v>18</v>
      </c>
      <c r="B46" s="276"/>
      <c r="C46" s="3"/>
      <c r="D46" s="3"/>
      <c r="E46" s="3">
        <f t="shared" si="4"/>
        <v>0</v>
      </c>
      <c r="F46" s="4" t="e">
        <f t="shared" ref="F46:F49" si="6">+E46/D46</f>
        <v>#DIV/0!</v>
      </c>
      <c r="G46" s="261"/>
      <c r="H46" s="262"/>
      <c r="I46" s="211"/>
    </row>
    <row r="47" spans="1:10">
      <c r="A47" s="277" t="s">
        <v>19</v>
      </c>
      <c r="B47" s="278"/>
      <c r="C47" s="51"/>
      <c r="D47" s="51"/>
      <c r="E47" s="51">
        <f t="shared" si="4"/>
        <v>0</v>
      </c>
      <c r="F47" s="52" t="e">
        <f t="shared" si="6"/>
        <v>#DIV/0!</v>
      </c>
      <c r="G47" s="259"/>
      <c r="H47" s="260"/>
      <c r="I47" s="211"/>
    </row>
    <row r="48" spans="1:10">
      <c r="A48" s="275" t="s">
        <v>20</v>
      </c>
      <c r="B48" s="276"/>
      <c r="C48" s="3"/>
      <c r="D48" s="3"/>
      <c r="E48" s="3">
        <f t="shared" si="4"/>
        <v>0</v>
      </c>
      <c r="F48" s="4" t="e">
        <f t="shared" si="6"/>
        <v>#DIV/0!</v>
      </c>
      <c r="G48" s="261"/>
      <c r="H48" s="262"/>
      <c r="I48" s="211"/>
    </row>
    <row r="49" spans="1:10">
      <c r="A49" s="277" t="s">
        <v>21</v>
      </c>
      <c r="B49" s="278"/>
      <c r="C49" s="51"/>
      <c r="D49" s="51"/>
      <c r="E49" s="51">
        <f t="shared" si="4"/>
        <v>0</v>
      </c>
      <c r="F49" s="52" t="e">
        <f t="shared" si="6"/>
        <v>#DIV/0!</v>
      </c>
      <c r="G49" s="259"/>
      <c r="H49" s="260"/>
      <c r="I49" s="211"/>
    </row>
    <row r="50" spans="1:10">
      <c r="A50" s="275" t="s">
        <v>22</v>
      </c>
      <c r="B50" s="276"/>
      <c r="C50" s="3"/>
      <c r="D50" s="3"/>
      <c r="E50" s="3">
        <f>D50-C50</f>
        <v>0</v>
      </c>
      <c r="F50" s="4" t="e">
        <f>+E50/D50</f>
        <v>#DIV/0!</v>
      </c>
      <c r="G50" s="261"/>
      <c r="H50" s="262"/>
      <c r="I50" s="211"/>
    </row>
    <row r="51" spans="1:10">
      <c r="A51" s="277" t="s">
        <v>23</v>
      </c>
      <c r="B51" s="278"/>
      <c r="C51" s="51"/>
      <c r="D51" s="51"/>
      <c r="E51" s="51">
        <f t="shared" ref="E51:E53" si="7">D51-C51</f>
        <v>0</v>
      </c>
      <c r="F51" s="52" t="e">
        <f t="shared" ref="F51:F53" si="8">+E51/D51</f>
        <v>#DIV/0!</v>
      </c>
      <c r="G51" s="259"/>
      <c r="H51" s="260"/>
      <c r="I51" s="211"/>
    </row>
    <row r="52" spans="1:10">
      <c r="A52" s="275" t="s">
        <v>24</v>
      </c>
      <c r="B52" s="276"/>
      <c r="C52" s="3"/>
      <c r="D52" s="3"/>
      <c r="E52" s="3">
        <f t="shared" si="7"/>
        <v>0</v>
      </c>
      <c r="F52" s="4" t="e">
        <f t="shared" si="8"/>
        <v>#DIV/0!</v>
      </c>
      <c r="G52" s="261"/>
      <c r="H52" s="262"/>
      <c r="I52" s="211"/>
    </row>
    <row r="53" spans="1:10">
      <c r="A53" s="291" t="s">
        <v>25</v>
      </c>
      <c r="B53" s="292"/>
      <c r="C53" s="139"/>
      <c r="D53" s="139"/>
      <c r="E53" s="139">
        <f t="shared" si="7"/>
        <v>0</v>
      </c>
      <c r="F53" s="140" t="e">
        <f t="shared" si="8"/>
        <v>#DIV/0!</v>
      </c>
      <c r="G53" s="287"/>
      <c r="H53" s="288"/>
      <c r="I53" s="211"/>
    </row>
    <row r="54" spans="1:10">
      <c r="A54" s="289" t="s">
        <v>13</v>
      </c>
      <c r="B54" s="290"/>
      <c r="C54" s="5">
        <f>SUM(C42:C53)</f>
        <v>0</v>
      </c>
      <c r="D54" s="136">
        <f>SUM(D42:D53)</f>
        <v>0</v>
      </c>
      <c r="I54" s="211"/>
    </row>
    <row r="55" spans="1:10" s="12" customFormat="1">
      <c r="A55" s="11" t="s">
        <v>35</v>
      </c>
      <c r="B55" s="11"/>
      <c r="C55" s="8"/>
      <c r="D55" s="8"/>
      <c r="I55" s="211"/>
    </row>
    <row r="56" spans="1:10" s="12" customFormat="1">
      <c r="A56" s="11" t="s">
        <v>36</v>
      </c>
      <c r="B56" s="11"/>
      <c r="C56" s="8"/>
      <c r="D56" s="8"/>
      <c r="I56" s="211"/>
    </row>
    <row r="57" spans="1:10" s="12" customFormat="1">
      <c r="A57" s="11" t="s">
        <v>37</v>
      </c>
      <c r="B57" s="11"/>
      <c r="C57" s="8"/>
      <c r="D57" s="8"/>
      <c r="I57" s="211"/>
    </row>
    <row r="58" spans="1:10" s="12" customFormat="1">
      <c r="A58" s="11" t="s">
        <v>38</v>
      </c>
      <c r="B58" s="11"/>
      <c r="C58" s="8"/>
      <c r="D58" s="8"/>
      <c r="I58" s="211"/>
    </row>
    <row r="59" spans="1:10" s="12" customFormat="1" ht="24" thickBot="1">
      <c r="A59" s="11" t="s">
        <v>39</v>
      </c>
      <c r="B59" s="11"/>
      <c r="C59" s="13"/>
      <c r="D59" s="13"/>
      <c r="I59" s="211"/>
    </row>
    <row r="60" spans="1:10" ht="24" thickTop="1">
      <c r="A60" s="46"/>
      <c r="B60" s="47"/>
      <c r="I60" s="36"/>
      <c r="J60" s="36"/>
    </row>
    <row r="61" spans="1:10">
      <c r="A61" s="45" t="s">
        <v>149</v>
      </c>
      <c r="B61" s="45"/>
      <c r="C61" s="45"/>
      <c r="D61" s="45"/>
      <c r="E61" s="45"/>
      <c r="F61" s="45"/>
      <c r="G61" s="45"/>
      <c r="I61" s="36"/>
      <c r="J61" s="36"/>
    </row>
    <row r="62" spans="1:10">
      <c r="A62" s="46"/>
      <c r="B62" s="47"/>
      <c r="I62" s="36"/>
      <c r="J62" s="36"/>
    </row>
    <row r="63" spans="1:10">
      <c r="A63" s="279" t="s">
        <v>48</v>
      </c>
      <c r="B63" s="280"/>
      <c r="C63" s="283" t="s">
        <v>61</v>
      </c>
      <c r="D63" s="284"/>
      <c r="E63" s="125" t="s">
        <v>58</v>
      </c>
      <c r="F63" s="125"/>
      <c r="G63" s="125"/>
      <c r="I63" s="211"/>
      <c r="J63" s="211"/>
    </row>
    <row r="64" spans="1:10">
      <c r="A64" s="281"/>
      <c r="B64" s="282"/>
      <c r="C64" s="126" t="s">
        <v>56</v>
      </c>
      <c r="D64" s="127" t="s">
        <v>57</v>
      </c>
      <c r="E64" s="128" t="s">
        <v>59</v>
      </c>
      <c r="F64" s="129" t="s">
        <v>60</v>
      </c>
      <c r="G64" s="128" t="s">
        <v>138</v>
      </c>
      <c r="I64" s="211"/>
      <c r="J64" s="211"/>
    </row>
    <row r="65" spans="1:10">
      <c r="A65" s="275" t="s">
        <v>8</v>
      </c>
      <c r="B65" s="276"/>
      <c r="C65" s="3"/>
      <c r="D65" s="3"/>
      <c r="E65" s="4" t="e">
        <f>+D65/C65</f>
        <v>#DIV/0!</v>
      </c>
      <c r="F65" s="4"/>
      <c r="G65" s="130"/>
      <c r="I65" s="211"/>
      <c r="J65" s="211"/>
    </row>
    <row r="66" spans="1:10">
      <c r="A66" s="277" t="s">
        <v>9</v>
      </c>
      <c r="B66" s="278"/>
      <c r="C66" s="51"/>
      <c r="D66" s="51"/>
      <c r="E66" s="52" t="e">
        <f t="shared" ref="E66:E69" si="9">+D66/C66</f>
        <v>#DIV/0!</v>
      </c>
      <c r="F66" s="52"/>
      <c r="G66" s="131"/>
      <c r="I66" s="211"/>
      <c r="J66" s="211"/>
    </row>
    <row r="67" spans="1:10">
      <c r="A67" s="275" t="s">
        <v>10</v>
      </c>
      <c r="B67" s="276"/>
      <c r="C67" s="3"/>
      <c r="D67" s="3"/>
      <c r="E67" s="4" t="e">
        <f t="shared" si="9"/>
        <v>#DIV/0!</v>
      </c>
      <c r="F67" s="4"/>
      <c r="G67" s="130"/>
      <c r="I67" s="211"/>
      <c r="J67" s="211"/>
    </row>
    <row r="68" spans="1:10">
      <c r="A68" s="277" t="s">
        <v>11</v>
      </c>
      <c r="B68" s="278"/>
      <c r="C68" s="51"/>
      <c r="D68" s="51"/>
      <c r="E68" s="52" t="e">
        <f t="shared" si="9"/>
        <v>#DIV/0!</v>
      </c>
      <c r="F68" s="52"/>
      <c r="G68" s="131"/>
      <c r="I68" s="211"/>
      <c r="J68" s="211"/>
    </row>
    <row r="69" spans="1:10">
      <c r="A69" s="289" t="s">
        <v>12</v>
      </c>
      <c r="B69" s="290"/>
      <c r="C69" s="5"/>
      <c r="D69" s="5"/>
      <c r="E69" s="6" t="e">
        <f t="shared" si="9"/>
        <v>#DIV/0!</v>
      </c>
      <c r="F69" s="6"/>
      <c r="G69" s="132"/>
      <c r="I69" s="211"/>
      <c r="J69" s="211"/>
    </row>
    <row r="70" spans="1:10">
      <c r="A70" s="11"/>
      <c r="B70" s="11"/>
      <c r="C70" s="8"/>
      <c r="D70" s="8"/>
      <c r="E70" s="15"/>
      <c r="F70" s="15"/>
      <c r="G70" s="8"/>
      <c r="I70" s="211"/>
      <c r="J70" s="211"/>
    </row>
    <row r="71" spans="1:10">
      <c r="A71" s="62" t="s">
        <v>92</v>
      </c>
      <c r="B71" s="62"/>
      <c r="C71" s="62"/>
      <c r="D71" s="62"/>
      <c r="E71" s="62"/>
      <c r="F71" s="62"/>
      <c r="G71" s="62"/>
      <c r="H71" s="89"/>
    </row>
    <row r="72" spans="1:10" s="12" customFormat="1">
      <c r="A72" s="56" t="s">
        <v>131</v>
      </c>
    </row>
  </sheetData>
  <mergeCells count="65">
    <mergeCell ref="A28:B28"/>
    <mergeCell ref="G28:H28"/>
    <mergeCell ref="A29:B29"/>
    <mergeCell ref="A25:B25"/>
    <mergeCell ref="G25:H25"/>
    <mergeCell ref="A26:B26"/>
    <mergeCell ref="G26:H26"/>
    <mergeCell ref="A27:B27"/>
    <mergeCell ref="G27:H27"/>
    <mergeCell ref="G29:H29"/>
    <mergeCell ref="A22:B23"/>
    <mergeCell ref="C22:D22"/>
    <mergeCell ref="E22:F22"/>
    <mergeCell ref="G23:H23"/>
    <mergeCell ref="A24:B24"/>
    <mergeCell ref="G24:H24"/>
    <mergeCell ref="C63:D63"/>
    <mergeCell ref="A65:B65"/>
    <mergeCell ref="A51:B51"/>
    <mergeCell ref="A47:B47"/>
    <mergeCell ref="G47:H47"/>
    <mergeCell ref="A48:B48"/>
    <mergeCell ref="A53:B53"/>
    <mergeCell ref="G53:H53"/>
    <mergeCell ref="A50:B50"/>
    <mergeCell ref="G50:H50"/>
    <mergeCell ref="G48:H48"/>
    <mergeCell ref="A49:B49"/>
    <mergeCell ref="G49:H49"/>
    <mergeCell ref="G51:H51"/>
    <mergeCell ref="A52:B52"/>
    <mergeCell ref="G52:H52"/>
    <mergeCell ref="A69:B69"/>
    <mergeCell ref="A66:B66"/>
    <mergeCell ref="A67:B67"/>
    <mergeCell ref="A68:B68"/>
    <mergeCell ref="A54:B54"/>
    <mergeCell ref="A63:B64"/>
    <mergeCell ref="A35:B35"/>
    <mergeCell ref="A42:B42"/>
    <mergeCell ref="G42:H42"/>
    <mergeCell ref="A43:B43"/>
    <mergeCell ref="G43:H43"/>
    <mergeCell ref="A30:B30"/>
    <mergeCell ref="G30:H30"/>
    <mergeCell ref="A40:B41"/>
    <mergeCell ref="C40:D40"/>
    <mergeCell ref="E40:F40"/>
    <mergeCell ref="G41:H41"/>
    <mergeCell ref="A31:B31"/>
    <mergeCell ref="G31:H31"/>
    <mergeCell ref="A32:B32"/>
    <mergeCell ref="G32:H32"/>
    <mergeCell ref="A33:B33"/>
    <mergeCell ref="G35:H35"/>
    <mergeCell ref="A36:B36"/>
    <mergeCell ref="G33:H33"/>
    <mergeCell ref="A34:B34"/>
    <mergeCell ref="G34:H34"/>
    <mergeCell ref="A44:B44"/>
    <mergeCell ref="G44:H44"/>
    <mergeCell ref="A45:B45"/>
    <mergeCell ref="G45:H45"/>
    <mergeCell ref="A46:B46"/>
    <mergeCell ref="G46:H46"/>
  </mergeCells>
  <printOptions horizontalCentered="1"/>
  <pageMargins left="0.31496062992125984" right="0.15748031496062992" top="0.65" bottom="0.39370078740157483" header="0.21" footer="0.15748031496062992"/>
  <pageSetup paperSize="9" scale="69" orientation="portrait" r:id="rId1"/>
  <headerFooter alignWithMargins="0">
    <oddHeader xml:space="preserve">&amp;Cตัวอย่างกระดาษทำการนี้เป็นเพียงบางส่วนของการตรวจสอบเนื้อหาสาระเพื่อเป็นตัวอย่างประกอบความเข้าใจเท่านั้น 
โดยไม่ถือเป็นส่วนหนึ่งของมาตรฐานการสอบบัญชี
</oddHeader>
    <oddFooter xml:space="preserve">&amp;Lตัวอย่างกระดาษทำการรายได้ - &amp;A&amp;RPage &amp;P of &amp;N  
</oddFooter>
  </headerFooter>
  <rowBreaks count="1" manualBreakCount="1">
    <brk id="3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DBA1-56ED-415F-B42E-33E579CCC3F6}">
  <dimension ref="A1:N45"/>
  <sheetViews>
    <sheetView zoomScaleNormal="100" zoomScaleSheetLayoutView="100" workbookViewId="0">
      <selection activeCell="I13" sqref="I13"/>
    </sheetView>
  </sheetViews>
  <sheetFormatPr defaultColWidth="8.7109375" defaultRowHeight="23.25"/>
  <cols>
    <col min="1" max="1" width="8.5703125" style="16" customWidth="1"/>
    <col min="2" max="2" width="18.140625" style="16" customWidth="1"/>
    <col min="3" max="3" width="14.7109375" style="16" customWidth="1"/>
    <col min="4" max="4" width="13.42578125" style="16" customWidth="1"/>
    <col min="5" max="5" width="16.140625" style="16" customWidth="1"/>
    <col min="6" max="6" width="15.140625" style="16" customWidth="1"/>
    <col min="7" max="7" width="19.5703125" style="16" customWidth="1"/>
    <col min="8" max="8" width="13" style="16" customWidth="1"/>
    <col min="9" max="9" width="11.5703125" style="16" customWidth="1"/>
    <col min="10" max="10" width="11.85546875" style="16" customWidth="1"/>
    <col min="11" max="11" width="14.5703125" style="16" customWidth="1"/>
    <col min="12" max="16384" width="8.7109375" style="16"/>
  </cols>
  <sheetData>
    <row r="1" spans="1:14" s="117" customFormat="1" ht="23.25" customHeight="1">
      <c r="A1" s="95" t="s">
        <v>126</v>
      </c>
      <c r="B1" s="118"/>
      <c r="C1" s="118"/>
      <c r="D1" s="118"/>
      <c r="E1" s="98"/>
      <c r="F1" s="98"/>
      <c r="G1" s="99" t="s">
        <v>0</v>
      </c>
      <c r="H1" s="99"/>
      <c r="I1" s="99"/>
      <c r="J1" s="99"/>
      <c r="K1" s="100"/>
      <c r="L1" s="116"/>
    </row>
    <row r="2" spans="1:14" s="117" customFormat="1" ht="23.25" customHeight="1">
      <c r="A2" s="101" t="s">
        <v>130</v>
      </c>
      <c r="B2" s="119"/>
      <c r="C2" s="119"/>
      <c r="D2" s="119"/>
      <c r="E2" s="103"/>
      <c r="F2" s="103"/>
      <c r="G2" s="104" t="s">
        <v>3</v>
      </c>
      <c r="H2" s="104"/>
      <c r="I2" s="104"/>
      <c r="J2" s="104" t="s">
        <v>1</v>
      </c>
      <c r="K2" s="105"/>
      <c r="L2" s="116"/>
    </row>
    <row r="3" spans="1:14" s="117" customFormat="1" ht="23.25" customHeight="1">
      <c r="A3" s="106" t="s">
        <v>128</v>
      </c>
      <c r="B3" s="119"/>
      <c r="C3" s="119"/>
      <c r="D3" s="119"/>
      <c r="E3" s="103"/>
      <c r="F3" s="103"/>
      <c r="G3" s="104" t="s">
        <v>4</v>
      </c>
      <c r="H3" s="104"/>
      <c r="I3" s="104"/>
      <c r="J3" s="104" t="s">
        <v>1</v>
      </c>
      <c r="K3" s="105"/>
      <c r="L3" s="116"/>
    </row>
    <row r="4" spans="1:14" s="117" customFormat="1" ht="23.25" customHeight="1">
      <c r="A4" s="113" t="s">
        <v>26</v>
      </c>
      <c r="B4" s="120"/>
      <c r="C4" s="120"/>
      <c r="D4" s="120"/>
      <c r="E4" s="111"/>
      <c r="F4" s="111"/>
      <c r="G4" s="111"/>
      <c r="H4" s="111"/>
      <c r="I4" s="111"/>
      <c r="J4" s="111"/>
      <c r="K4" s="112"/>
      <c r="L4" s="116"/>
    </row>
    <row r="5" spans="1:14" s="60" customFormat="1" ht="16.5" customHeight="1"/>
    <row r="6" spans="1:14" s="14" customFormat="1">
      <c r="A6" s="62" t="s">
        <v>27</v>
      </c>
      <c r="B6" s="63"/>
      <c r="C6" s="63"/>
      <c r="D6" s="63"/>
      <c r="E6" s="63"/>
      <c r="F6" s="63"/>
      <c r="G6" s="63"/>
      <c r="H6" s="63"/>
      <c r="I6" s="64"/>
      <c r="J6" s="65"/>
      <c r="K6" s="65"/>
    </row>
    <row r="7" spans="1:14" s="14" customFormat="1">
      <c r="A7" s="56" t="s">
        <v>93</v>
      </c>
      <c r="B7" s="56"/>
      <c r="C7" s="56"/>
      <c r="D7" s="56"/>
      <c r="E7" s="56"/>
      <c r="F7" s="56"/>
      <c r="G7" s="56"/>
      <c r="H7" s="56"/>
      <c r="I7" s="35"/>
      <c r="J7" s="36"/>
      <c r="K7" s="36"/>
    </row>
    <row r="8" spans="1:14" s="14" customFormat="1">
      <c r="A8" s="37"/>
      <c r="B8" s="37"/>
      <c r="C8" s="37"/>
      <c r="D8" s="37"/>
      <c r="E8" s="37"/>
      <c r="F8" s="37"/>
      <c r="G8" s="37"/>
      <c r="H8" s="37"/>
      <c r="I8" s="35"/>
      <c r="J8" s="36"/>
      <c r="K8" s="36"/>
    </row>
    <row r="9" spans="1:14" s="14" customFormat="1">
      <c r="A9" s="62" t="s">
        <v>87</v>
      </c>
      <c r="B9" s="63"/>
      <c r="C9" s="63"/>
      <c r="D9" s="63"/>
      <c r="E9" s="63"/>
      <c r="F9" s="63"/>
      <c r="G9" s="63"/>
      <c r="H9" s="63"/>
      <c r="I9" s="64"/>
      <c r="J9" s="65"/>
      <c r="K9" s="65"/>
    </row>
    <row r="10" spans="1:14" s="41" customFormat="1" ht="21.75" customHeight="1">
      <c r="A10" s="56" t="s">
        <v>93</v>
      </c>
    </row>
    <row r="11" spans="1:14" s="41" customFormat="1" ht="21.75" customHeight="1">
      <c r="A11" s="43"/>
    </row>
    <row r="12" spans="1:14" s="14" customFormat="1">
      <c r="A12" s="62" t="s">
        <v>64</v>
      </c>
      <c r="B12" s="63"/>
      <c r="C12" s="63"/>
      <c r="D12" s="63"/>
      <c r="E12" s="63"/>
      <c r="F12" s="63"/>
      <c r="G12" s="63"/>
      <c r="H12" s="63"/>
      <c r="I12" s="64"/>
      <c r="J12" s="65"/>
      <c r="K12" s="65"/>
    </row>
    <row r="13" spans="1:14" s="41" customFormat="1">
      <c r="A13" s="56"/>
    </row>
    <row r="14" spans="1:14" s="41" customFormat="1">
      <c r="A14" s="56"/>
      <c r="B14" s="299" t="s">
        <v>96</v>
      </c>
      <c r="C14" s="300"/>
      <c r="D14" s="299" t="s">
        <v>97</v>
      </c>
      <c r="E14" s="300"/>
      <c r="F14" s="300"/>
      <c r="G14" s="301"/>
      <c r="H14" s="209"/>
      <c r="I14" s="42"/>
      <c r="J14" s="42"/>
      <c r="K14" s="42"/>
      <c r="L14" s="42"/>
      <c r="M14" s="42"/>
      <c r="N14" s="42"/>
    </row>
    <row r="15" spans="1:14" s="41" customFormat="1">
      <c r="A15" s="56"/>
      <c r="B15" s="302" t="s">
        <v>98</v>
      </c>
      <c r="C15" s="303"/>
      <c r="D15" s="200" t="s">
        <v>99</v>
      </c>
      <c r="E15" s="201"/>
      <c r="F15" s="201"/>
      <c r="G15" s="202"/>
      <c r="H15" s="194"/>
      <c r="I15" s="42"/>
      <c r="J15" s="42"/>
      <c r="K15" s="42"/>
      <c r="L15" s="42"/>
      <c r="M15" s="42"/>
      <c r="N15" s="42"/>
    </row>
    <row r="16" spans="1:14" s="41" customFormat="1">
      <c r="A16" s="56"/>
      <c r="B16" s="302" t="s">
        <v>100</v>
      </c>
      <c r="C16" s="303"/>
      <c r="D16" s="203" t="s">
        <v>101</v>
      </c>
      <c r="E16" s="204"/>
      <c r="F16" s="204"/>
      <c r="G16" s="205"/>
      <c r="H16" s="194"/>
      <c r="I16" s="42"/>
      <c r="J16" s="42"/>
      <c r="K16" s="42"/>
      <c r="L16" s="42"/>
      <c r="M16" s="42"/>
      <c r="N16" s="42"/>
    </row>
    <row r="17" spans="1:14" s="41" customFormat="1">
      <c r="A17" s="56"/>
      <c r="B17" s="302" t="s">
        <v>102</v>
      </c>
      <c r="C17" s="303"/>
      <c r="D17" s="203" t="s">
        <v>103</v>
      </c>
      <c r="E17" s="204"/>
      <c r="F17" s="204"/>
      <c r="G17" s="205"/>
      <c r="H17" s="194"/>
      <c r="I17" s="42"/>
      <c r="J17" s="42"/>
      <c r="K17" s="42"/>
      <c r="L17" s="42"/>
      <c r="M17" s="42"/>
      <c r="N17" s="42"/>
    </row>
    <row r="18" spans="1:14" s="41" customFormat="1">
      <c r="A18" s="56"/>
      <c r="B18" s="297" t="s">
        <v>104</v>
      </c>
      <c r="C18" s="298"/>
      <c r="D18" s="206" t="s">
        <v>142</v>
      </c>
      <c r="E18" s="207"/>
      <c r="F18" s="207"/>
      <c r="G18" s="208"/>
      <c r="H18" s="194"/>
      <c r="I18" s="42"/>
      <c r="J18" s="42"/>
      <c r="K18" s="42"/>
      <c r="L18" s="42"/>
      <c r="M18" s="42"/>
      <c r="N18" s="42"/>
    </row>
    <row r="19" spans="1:14" s="41" customFormat="1">
      <c r="A19" s="56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s="41" customFormat="1">
      <c r="A20" s="44" t="s">
        <v>88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s="14" customFormat="1" ht="17.25" customHeight="1">
      <c r="A21" s="35"/>
      <c r="B21" s="45"/>
      <c r="C21" s="35"/>
      <c r="D21" s="35"/>
      <c r="E21" s="35"/>
      <c r="F21" s="35"/>
      <c r="G21" s="35"/>
      <c r="H21" s="35"/>
      <c r="I21" s="35"/>
      <c r="J21" s="36"/>
      <c r="K21" s="36"/>
    </row>
    <row r="22" spans="1:14" s="14" customFormat="1">
      <c r="A22" s="62" t="s">
        <v>95</v>
      </c>
      <c r="B22" s="63"/>
      <c r="C22" s="63"/>
      <c r="D22" s="63"/>
      <c r="E22" s="63"/>
      <c r="F22" s="63"/>
      <c r="G22" s="63"/>
      <c r="H22" s="63"/>
      <c r="I22" s="64"/>
      <c r="J22" s="65"/>
      <c r="K22" s="65"/>
    </row>
    <row r="23" spans="1:14" s="14" customFormat="1">
      <c r="A23" s="56" t="s">
        <v>93</v>
      </c>
      <c r="B23" s="45"/>
      <c r="C23" s="45"/>
      <c r="D23" s="45"/>
      <c r="E23" s="45"/>
      <c r="F23" s="45"/>
      <c r="G23" s="45"/>
      <c r="H23" s="45"/>
      <c r="J23" s="36"/>
      <c r="K23" s="36"/>
    </row>
    <row r="24" spans="1:14" s="14" customFormat="1">
      <c r="A24" s="56"/>
      <c r="B24" s="45"/>
      <c r="C24" s="45"/>
      <c r="D24" s="45"/>
      <c r="E24" s="45"/>
      <c r="F24" s="45"/>
      <c r="G24" s="45"/>
      <c r="H24" s="45"/>
      <c r="J24" s="36"/>
      <c r="K24" s="36"/>
    </row>
    <row r="25" spans="1:14" s="14" customFormat="1">
      <c r="A25" s="62" t="s">
        <v>5</v>
      </c>
      <c r="B25" s="63"/>
      <c r="C25" s="63"/>
      <c r="D25" s="63"/>
      <c r="E25" s="63"/>
      <c r="F25" s="63"/>
      <c r="G25" s="63"/>
      <c r="H25" s="63"/>
      <c r="I25" s="64"/>
      <c r="J25" s="65"/>
      <c r="K25" s="65"/>
    </row>
    <row r="26" spans="1:14" s="14" customFormat="1">
      <c r="A26" s="56" t="s">
        <v>93</v>
      </c>
      <c r="B26" s="45"/>
      <c r="C26" s="45"/>
      <c r="D26" s="45"/>
      <c r="E26" s="45"/>
      <c r="F26" s="45"/>
      <c r="G26" s="45"/>
      <c r="H26" s="45"/>
      <c r="J26" s="36"/>
      <c r="K26" s="36"/>
    </row>
    <row r="27" spans="1:14" s="14" customFormat="1">
      <c r="A27" s="46"/>
      <c r="B27" s="47"/>
      <c r="J27" s="36"/>
      <c r="K27" s="36"/>
    </row>
    <row r="28" spans="1:14" s="14" customFormat="1">
      <c r="A28" s="62" t="s">
        <v>55</v>
      </c>
      <c r="B28" s="63"/>
      <c r="C28" s="63"/>
      <c r="D28" s="63"/>
      <c r="E28" s="63"/>
      <c r="F28" s="63"/>
      <c r="G28" s="63"/>
      <c r="H28" s="63"/>
      <c r="I28" s="64"/>
      <c r="J28" s="65"/>
      <c r="K28" s="65"/>
    </row>
    <row r="29" spans="1:14">
      <c r="A29" s="21"/>
    </row>
    <row r="30" spans="1:14" s="213" customFormat="1" ht="46.5">
      <c r="A30" s="212" t="s">
        <v>70</v>
      </c>
      <c r="B30" s="212" t="s">
        <v>71</v>
      </c>
      <c r="C30" s="212" t="s">
        <v>72</v>
      </c>
      <c r="D30" s="212" t="s">
        <v>73</v>
      </c>
      <c r="E30" s="212" t="s">
        <v>74</v>
      </c>
      <c r="F30" s="212" t="s">
        <v>75</v>
      </c>
      <c r="G30" s="212" t="s">
        <v>76</v>
      </c>
      <c r="H30" s="212" t="s">
        <v>150</v>
      </c>
      <c r="I30" s="212" t="s">
        <v>77</v>
      </c>
      <c r="J30" s="212" t="s">
        <v>78</v>
      </c>
      <c r="K30" s="212" t="s">
        <v>79</v>
      </c>
    </row>
    <row r="31" spans="1:14" s="213" customFormat="1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spans="1:14" s="213" customFormat="1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</row>
    <row r="33" spans="1:11" s="213" customFormat="1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</row>
    <row r="34" spans="1:11" s="213" customFormat="1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</row>
    <row r="35" spans="1:11" s="213" customFormat="1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</row>
    <row r="36" spans="1:11" s="213" customFormat="1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</row>
    <row r="37" spans="1:11" s="213" customFormat="1">
      <c r="F37" s="216" t="s">
        <v>80</v>
      </c>
      <c r="G37" s="216"/>
      <c r="H37" s="216"/>
      <c r="I37" s="217">
        <f>SUM(J31:J36)</f>
        <v>0</v>
      </c>
      <c r="K37" s="218"/>
    </row>
    <row r="38" spans="1:11" s="213" customFormat="1">
      <c r="F38" s="216" t="s">
        <v>81</v>
      </c>
      <c r="G38" s="216"/>
      <c r="H38" s="216"/>
      <c r="I38" s="217">
        <v>0</v>
      </c>
      <c r="K38" s="218"/>
    </row>
    <row r="39" spans="1:11" s="213" customFormat="1" ht="24" thickBot="1">
      <c r="F39" s="216" t="s">
        <v>82</v>
      </c>
      <c r="G39" s="216"/>
      <c r="H39" s="216"/>
      <c r="I39" s="219">
        <f>SUM(I37:I38)</f>
        <v>0</v>
      </c>
    </row>
    <row r="40" spans="1:11" s="213" customFormat="1" ht="24" thickTop="1">
      <c r="F40" s="216"/>
      <c r="G40" s="216"/>
      <c r="H40" s="216"/>
      <c r="I40" s="220"/>
    </row>
    <row r="41" spans="1:11" s="213" customFormat="1">
      <c r="A41" s="221" t="s">
        <v>137</v>
      </c>
      <c r="F41" s="216"/>
      <c r="G41" s="216"/>
      <c r="H41" s="216"/>
      <c r="I41" s="220"/>
    </row>
    <row r="42" spans="1:11" s="213" customFormat="1">
      <c r="F42" s="216"/>
      <c r="G42" s="216"/>
      <c r="H42" s="216"/>
      <c r="I42" s="220"/>
    </row>
    <row r="43" spans="1:11" s="213" customFormat="1">
      <c r="J43" s="222"/>
    </row>
    <row r="44" spans="1:11" s="14" customFormat="1">
      <c r="A44" s="62" t="s">
        <v>65</v>
      </c>
      <c r="B44" s="63"/>
      <c r="C44" s="63"/>
      <c r="D44" s="63"/>
      <c r="E44" s="63"/>
      <c r="F44" s="63"/>
      <c r="G44" s="63"/>
      <c r="H44" s="63"/>
      <c r="I44" s="64"/>
      <c r="J44" s="65"/>
      <c r="K44" s="65"/>
    </row>
    <row r="45" spans="1:11" s="213" customFormat="1">
      <c r="A45" s="56" t="s">
        <v>93</v>
      </c>
    </row>
  </sheetData>
  <mergeCells count="6">
    <mergeCell ref="B18:C18"/>
    <mergeCell ref="B14:C14"/>
    <mergeCell ref="D14:G14"/>
    <mergeCell ref="B15:C15"/>
    <mergeCell ref="B16:C16"/>
    <mergeCell ref="B17:C17"/>
  </mergeCells>
  <pageMargins left="0.15748031496062992" right="0.11811023622047245" top="0.62" bottom="0.35433070866141736" header="0.24" footer="0.19685039370078741"/>
  <pageSetup scale="66" orientation="portrait" r:id="rId1"/>
  <headerFooter>
    <oddHeader xml:space="preserve">&amp;Cตัวอย่างกระดาษทำการนี้เป็นเพียงบางส่วนของการตรวจสอบเนื้อหาสาระเพื่อเป็นตัวอย่างประกอบความเข้าใจเท่านั้น 
โดยไม่ถือเป็นส่วนหนึ่งของมาตรฐานการสอบบัญชี
</oddHeader>
    <oddFooter>&amp;Lตัวอย่างกระดาษทำการรายได้ - &amp;A&amp;Rหน้า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Disclaimer</vt:lpstr>
      <vt:lpstr>Audit program</vt:lpstr>
      <vt:lpstr>วิเคราะห์-รายผลิตภัณฑ์</vt:lpstr>
      <vt:lpstr>วิเคราะห์รายเดือน</vt:lpstr>
      <vt:lpstr>ทดสอบรายละเอียด</vt:lpstr>
      <vt:lpstr>'Audit program'!Print_Area</vt:lpstr>
      <vt:lpstr>Disclaimer!Print_Area</vt:lpstr>
      <vt:lpstr>ทดสอบรายละเอียด!Print_Area</vt:lpstr>
      <vt:lpstr>วิเคราะห์รายเดือน!Print_Area</vt:lpstr>
      <vt:lpstr>'วิเคราะห์-รายผลิตภัณฑ์'!Print_Area</vt:lpstr>
      <vt:lpstr>'Audit program'!Print_Titles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Kitti Teachakasembundit</dc:creator>
  <cp:lastModifiedBy>Areerat Amonvinit</cp:lastModifiedBy>
  <cp:lastPrinted>2020-07-24T07:28:09Z</cp:lastPrinted>
  <dcterms:created xsi:type="dcterms:W3CDTF">2020-01-20T07:34:33Z</dcterms:created>
  <dcterms:modified xsi:type="dcterms:W3CDTF">2020-07-29T04:27:20Z</dcterms:modified>
</cp:coreProperties>
</file>