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@0 คณะศึกษาฯ วาระ 2563-2566\01-2 กลั่นกรอง\@ เอกสารประกอบการพิจารณาหลักสูตร-new\"/>
    </mc:Choice>
  </mc:AlternateContent>
  <xr:revisionPtr revIDLastSave="0" documentId="13_ncr:1_{21217593-92DD-44C5-A56C-52782D894B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late" sheetId="3" r:id="rId1"/>
  </sheets>
  <definedNames>
    <definedName name="_xlnm.Print_Titles" localSheetId="0">template!$1:$4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3" l="1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C90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6" i="3"/>
  <c r="AB90" i="3" l="1"/>
</calcChain>
</file>

<file path=xl/sharedStrings.xml><?xml version="1.0" encoding="utf-8"?>
<sst xmlns="http://schemas.openxmlformats.org/spreadsheetml/2006/main" count="138" uniqueCount="115">
  <si>
    <t>ด้านของความรู้ความสามารถ 
(ระดับความเชี่ยวชาญ)</t>
  </si>
  <si>
    <t>ผลการเรียนรู้</t>
  </si>
  <si>
    <t>(ก) การสังเกตและสงสัยเยี่ยงผู้ประกอบวิชาชีพ และการใช้ดุลยพินิจเยี่ยงผู้ประกอบวิชาชีพ
(ปานกลาง)</t>
  </si>
  <si>
    <t>(1) ประยุกต์ใช้ความคิดแบบการตั้งข้อสงสัยอย่างมีวิจารณญาณในการประเมินข้อมูลทางการเงินและข้อมูลอื่นที่เกี่ยวข้อง</t>
  </si>
  <si>
    <t>(2) ระบุและประเมินวิธีการที่สมเหตุสมผลในการหาข้อสรุปที่มีเหตุผลสนับสนุนอย่างเหมาะสม โดยพิจารณาจากสถานการณ์และข้อมูลที่เกี่ยวข้องทั้งหมด</t>
  </si>
  <si>
    <t>(ข) หลักจริยธรรม
(ปานกลาง)</t>
  </si>
  <si>
    <t>(1) อธิบายลักษณะของจริยธรรม</t>
  </si>
  <si>
    <t>(2) อธิบายข้อดีและข้อเสียของแนวทางการปฏิบัติตามกฎเกณฑ์และแนวทางการปฏิบัติตามหลักการต่อจริยธรรม</t>
  </si>
  <si>
    <t>(3) ระบุประเด็นทางจริยธรรมและกำหนดว่าเมื่อใดควรประยุกต์ใช้หลักจริยธรรม</t>
  </si>
  <si>
    <t>(4) วิเคราะห์ทางเลือกของวิธีปฏิบัติและระบุถึงผลที่ตามมาทางจริยธรรมของแต่ละทางเลือก</t>
  </si>
  <si>
    <t>(5) ประยุกต์ใช้หลักจริยธรรมพื้นฐานในเรื่องความซื่อสัตย์สุจริต ความเที่ยงธรรม ความรู้ความสามารถทางวิชาชีพและความระมัดระวังรอบคอบ การรักษาความลับ และการปฏิบัติตนเยี่ยงผู้ประกอบวิชาชีพในสถานการณ์ที่ล่อแหลมทางจริยธรรม  และกำหนดแนวทางปฏิบัติที่เหมาะสม</t>
  </si>
  <si>
    <t>(6) ประยุกต์ใช้ข้อกำหนดทางจริยธรรมที่เกี่ยวข้องกับพฤติกรรมทางวิชาชีพในการปฏิบัติตามมาตรฐาน</t>
  </si>
  <si>
    <t>(ค) พันธะสัญญาที่มีต่อประโยชน์สาธารณะ
(ปานกลาง)</t>
  </si>
  <si>
    <t>(1) อธิบายบทบาทของจริยธรรมในวิชาชีพและที่เกี่ยวข้องกับแนวคิดด้านความรับผิดชอบต่อสังคม</t>
  </si>
  <si>
    <t>(2) อธิบายบทบาทของจริยธรรมที่เกี่ยวข้องกับการดำเนินธุรกิจและการกำกับดูแลที่ดี</t>
  </si>
  <si>
    <t>(3) วิเคราะห์ความสัมพันธ์ระหว่างจริยธรรมและกฎหมาย ซึ่งรวมถึงความสัมพันธ์ระหว่างกฎหมาย ข้อบังคับ และประโยชน์สาธารณะ</t>
  </si>
  <si>
    <t>(4) วิเคราะห์ผลที่ตามมาของพฤติกรรมซึ่งผิดจริยธรรมต่อบุคคล ต่อวิชาชีพ และต่อสาธารณะ</t>
  </si>
  <si>
    <t>(ก) การบัญชีการเงินและการรายงานทางการเงิน
(ปานกลาง)</t>
  </si>
  <si>
    <t>(ข)  การบัญชีบริหาร 
(ปานกลาง)</t>
  </si>
  <si>
    <t>(ค)  การเงินและการบริหารการเงิน
(ปานกลาง)</t>
  </si>
  <si>
    <t>(ง)  ภาษีอากร
(ปานกลาง)</t>
  </si>
  <si>
    <t>(จ)  การสอบบัญชีและการให้ความเชื่อมั่น
(ปานกลาง)</t>
  </si>
  <si>
    <t>(ฉ)  การกำกับดูแล การบริหารความเสี่ยง และการควบคุมภายใน
(ปานกลาง)</t>
  </si>
  <si>
    <t>(1) อธิบายหลักการการกำกับดูแลที่ดีซึ่งรวมถึงสิทธิและความรับผิดชอบของผู้เป็นเจ้าของ นักลงทุน และผู้มีหน้าที่กำกับดูแลที่ได้รับการกำกับดูแล และอธิบายบทบาทของผู้มีส่วนได้เสียในข้อกำหนดด้านการกำกับดูแล การเปิดเผยข้อมูล และความโปร่งใส</t>
  </si>
  <si>
    <t>(2) วิเคราะห์องค์ประกอบของกรอบแนวคิดในการกำกับดูแลองค์กร</t>
  </si>
  <si>
    <t>(3) วิเคราะห์ความเสี่ยงและโอกาสขององค์กรโดยใช้กรอบแนวคิดในการบริหารความเสี่ยง</t>
  </si>
  <si>
    <t>(4) วิเคราะห์องค์ประกอบของการควบคุมภายในที่เกี่ยวข้องกับการรายงานทางการเงิน</t>
  </si>
  <si>
    <t>(ช)  กฎหมายและข้อบังคับทางธุรกิจ
(ปานกลาง)</t>
  </si>
  <si>
    <t xml:space="preserve">(1) อธิบายกฎหมายและข้อบังคับที่กำกับดูแลกิจการที่มีรูปแบบแตกต่างกัน </t>
  </si>
  <si>
    <t>(2) อธิบายกฎหมายและข้อบังคับ ที่เกี่ยวข้องกับสภาพแวดล้อมในการปฏิบัติงานของผู้ประกอบวิชาชีพบัญชี</t>
  </si>
  <si>
    <t>(ซ)  เทคโนโลยีสารสนเทศ
(ปานกลาง)</t>
  </si>
  <si>
    <t>(1) วิเคราะห์ความเพียงพอของการควบคุมทั่วไปของเทคโนโลยีสารสนเทศและการควบคุมระบบงานที่เกี่ยวข้อง</t>
  </si>
  <si>
    <t>(2) อธิบายว่าเทคโนโลยีสารสนเทศมีประโยชน์ต่อการวิเคราะห์ข้อมูลและการตัดสินใจอย่างไร</t>
  </si>
  <si>
    <t>(3) ใช้เทคโนโลยีสารสนเทศเพื่อสนับสนุนการตัดสินใจด้วยการวิเคราะห์ธุรกิจ</t>
  </si>
  <si>
    <t>(ฌ)  สภาพแวดล้อมทางธุรกิจและองค์กร
(ปานกลาง)</t>
  </si>
  <si>
    <t>(1) อธิบายสภาพแวดล้อมที่องค์กรดำเนินงานซึ่งรวมถึงแรงผลักดันหลักด้านเศรษฐกิจ ด้านกฎหมาย ด้านการเมือง ด้านสังคม ด้านเทคนิค ด้านการต่างประเทศ และด้านวัฒนธรรม</t>
  </si>
  <si>
    <t>(2) วิเคราะห์ลักษณะของสภาพแวดล้อมโลกที่ส่งผลกระทบต่อการค้าและการเงินระหว่างประเทศ</t>
  </si>
  <si>
    <t>(3) ระบุลักษณะสำคัญของโลกาภิวัฒน์ซึ่งรวมถึงบทบาทของธุรกิจข้ามชาติ การพาณิชย์อิเล็กทรอนิกส์ และตลาดเกิดใหม่</t>
  </si>
  <si>
    <t>(ญ) เศรษฐศาสตร์
(พื้นฐาน)</t>
  </si>
  <si>
    <t>(ฎ) กลยุทธ์ธุรกิจและการจัดการ
(ปานกลาง)</t>
  </si>
  <si>
    <t xml:space="preserve"> (ก) ปัญญา
(ปานกลาง)</t>
  </si>
  <si>
    <t>(1) ประเมินข้อมูลจากแหล่งข้อมูลและแง่มุมที่หลากหลายผ่านการวิจัย การวิเคราะห์ และการบูรณาการ</t>
  </si>
  <si>
    <t>(2) ประยุกต์ใช้ดุลยพินิจเยี่ยงผู้ประกอบวิชาชีพ ซึ่งรวมถึงการระบุ และการประเมินทางเลือก เพื่อให้ได้ข้อสรุปที่สมเหตุสมผลบนพื้นฐานของข้อเท็จจริงและสถานการณ์ที่เกี่ยวข้องทั้งหมด</t>
  </si>
  <si>
    <t>(3) ระบุได้ว่าเมื่อใดสมควรที่จะปรึกษาผู้เชี่ยวชาญในการแก้ปัญหาและการหาข้อสรุป</t>
  </si>
  <si>
    <t>(4) ประยุกต์ใช้เหตุผล การวิเคราะห์เชิงวิพากษ์ และการคิดเชิงนวัตกรรม ในการแก้ปัญหา</t>
  </si>
  <si>
    <t>(5) เสนอแนะวิธีแก้ไขปัญหาที่ไม่มีรูปแบบและซับซ้อนในหลายแง่มุม</t>
  </si>
  <si>
    <t>(ข)  ความสัมพันธ์ระหว่างบุคคลและการสื่อสาร
(ปานกลาง)</t>
  </si>
  <si>
    <t>(1) ให้ความร่วมมือและทำงานเป็นทีม เมื่อปฏิบัติงานให้บรรลุเป้าหมายองค์กร</t>
  </si>
  <si>
    <t>(2) สื่อสารอย่างชัดเจนและกระชับเมื่อนำเสนอ อภิปราย และ รายงาน ในสถานการณ์ที่เป็นทางการและไม่เป็นทางการ ทั้งในรูปแบบที่เป็นลายลักษณ์อักษรและโดยวาจา</t>
  </si>
  <si>
    <t>(3) แสดงให้เห็นถึงความตระหนักเกี่ยวกับความแตกต่างทางวัฒนธรรมและภาษาในการสื่อสารทุกรูปแบบ</t>
  </si>
  <si>
    <t>(4) ประยุกต์ใช้เทคนิคการฟังเชิงรุกและการสัมภาษณ์ที่มีประสิทธิภาพ</t>
  </si>
  <si>
    <t>(5) ประยุกต์ใช้ทักษะการต่อรองมาใช้เพื่อหาทางแก้ปัญหาและข้อตกลงร่วมกัน</t>
  </si>
  <si>
    <t>(6) ประยุกต์ใช้ทักษะการให้คำปรึกษาเพื่อลดหรือแก้ไขข้อขัดแย้ง  แก้ไขปัญหา และสร้างโอกาสให้ได้มากที่สุด</t>
  </si>
  <si>
    <t>(7) นำเสนอความคิดและโน้มน้าวจูงใจผู้อื่นเพื่อให้เกิดการสนับสนุนและมีพันธสัญญาร่วมกัน</t>
  </si>
  <si>
    <t xml:space="preserve"> (ค)  การจัดการตนเอง
(ปานกลาง)</t>
  </si>
  <si>
    <t>(1) แสดงให้เห็นถึงความมุ่งมั่นในการเรียนรู้ตลอดชีวิต</t>
  </si>
  <si>
    <t>(2) ประยุกต์ใช้ความสงสัยเยี่ยงผู้ประกอบวิชาชีพในการตั้งคำถามและประเมินข้อมูลทั้งหมดเชิงวิพากษ์</t>
  </si>
  <si>
    <t>(3) กำหนดมาตรฐานส่วนบุคคลระดับสูงในการปฏิบัติงานและติดตามผลงานของตนเองโดยใช้ข้อมูลป้อนกลับจากผู้อื่นและการไตร่ตรองด้วยตนเอง</t>
  </si>
  <si>
    <t>(4) จัดการเวลาและทรัพยากรเพื่อให้บรรลุข้อกำหนดทางวิชาชีพ</t>
  </si>
  <si>
    <t xml:space="preserve">(5) คาดการณ์ความท้าทายและวางแผนหาทางแก้ปัญหาที่เป็นไปได้ </t>
  </si>
  <si>
    <t>(6) เปิดใจกว้างรับโอกาสใหม่ๆ ที่เข้ามา</t>
  </si>
  <si>
    <t>(ง)  การจัดการองค์กร
(ปานกลาง)</t>
  </si>
  <si>
    <t>(1) ปฏิบัติงานที่ได้รับมอบหมายตามแนวปฏิบัติที่ระบุไว้ภายในระยะเวลาที่กำหนด</t>
  </si>
  <si>
    <t>(2) สอบทานงานของตนเองและของผู้อื่นเพื่อประเมินว่างานนั้นเป็นไปตามมาตรฐานคุณภาพขององค์กรหรือไม่</t>
  </si>
  <si>
    <t>(3) ประยุกต์ใช้ทักษะการบริหารคนในการสร้างแรงจูงใจและพัฒนาผู้อื่น</t>
  </si>
  <si>
    <t>(4) ประยุกต์ใช้ทักษะการกระจายงานในการมอบหมายงาน</t>
  </si>
  <si>
    <t>(5) ประยุกต์ใช้ทักษะความเป็นผู้นำเพื่อโน้มน้าวจูงใจผู้อื่นในการปฏิบัติงานให้บรรลุเป้าหมายองค์กร</t>
  </si>
  <si>
    <t>(6) นำเครื่องมือและเทคโนโลยีที่เหมาะสมมาใช้เพื่อเพิ่มประสิทธิภาพและประสิทธิผล และการตัดสินใจที่ดีขึ้น</t>
  </si>
  <si>
    <t>IES4</t>
  </si>
  <si>
    <t>IES3</t>
  </si>
  <si>
    <t>IES2</t>
  </si>
  <si>
    <t>วิชาแกน</t>
  </si>
  <si>
    <t>รหัสวิชา ชื่อวิชา</t>
  </si>
  <si>
    <t>(3) ประเมินความเหมาะสมของนโยบายการบัญชีที่ใช้จัดทำงบการเงิน</t>
  </si>
  <si>
    <t>(5) ประยุกต์ใช้เทคนิคการจัดทำงบประมาณการลงทุนต่าง ๆ ในการประเมินการตัดสินใจลงทุน</t>
  </si>
  <si>
    <t>(4) ประยุกต์ใช้วิธีเชิงปริมาณที่ใช้ในงานตรวจสอบ</t>
  </si>
  <si>
    <t>(5) อธิบายองค์ประกอบสำคัญของงานให้ความเชื่อมั่นและมาตรฐานที่เกี่ยวข้องกับงานนั้น</t>
  </si>
  <si>
    <t>ผลรวม IES ตามรายวิชา</t>
  </si>
  <si>
    <r>
      <t>(1)</t>
    </r>
    <r>
      <rPr>
        <sz val="7"/>
        <color theme="1"/>
        <rFont val="BrowalliaUPC"/>
        <family val="2"/>
      </rPr>
      <t xml:space="preserve">  </t>
    </r>
    <r>
      <rPr>
        <sz val="14"/>
        <color theme="1"/>
        <rFont val="BrowalliaUPC"/>
        <family val="2"/>
      </rPr>
      <t>ประยุกต์ใช้หลักการบัญชีกับรายการค้าและเหตุการณ์ต่าง ๆ</t>
    </r>
  </si>
  <si>
    <r>
      <t>(2)</t>
    </r>
    <r>
      <rPr>
        <sz val="7"/>
        <color theme="1"/>
        <rFont val="BrowalliaUPC"/>
        <family val="2"/>
      </rPr>
      <t xml:space="preserve">  </t>
    </r>
    <r>
      <rPr>
        <sz val="14"/>
        <color theme="1"/>
        <rFont val="BrowalliaUPC"/>
        <family val="2"/>
      </rPr>
      <t>ประยุกต์ใช้มาตรฐานการรายงานทางการเงินระหว่างประเทศ (IFRSs) หรือมาตรฐานอื่นที่เกี่ยวข้องกับรายการค้าและเหตุการณ์ต่าง ๆ</t>
    </r>
  </si>
  <si>
    <r>
      <t>(4)</t>
    </r>
    <r>
      <rPr>
        <sz val="7"/>
        <color theme="1"/>
        <rFont val="BrowalliaUPC"/>
        <family val="2"/>
      </rPr>
      <t xml:space="preserve">  </t>
    </r>
    <r>
      <rPr>
        <sz val="14"/>
        <color theme="1"/>
        <rFont val="BrowalliaUPC"/>
        <family val="2"/>
      </rPr>
      <t>จัดทำงบการเงินซึ่งรวมถึงงบการเงินรวมตามมาตรฐานการรายงานทางการเงินระหว่างประเทศ หรือมาตรฐานอื่นที่เกี่ยวข้อง</t>
    </r>
  </si>
  <si>
    <r>
      <t>(5)</t>
    </r>
    <r>
      <rPr>
        <sz val="7"/>
        <color theme="1"/>
        <rFont val="BrowalliaUPC"/>
        <family val="2"/>
      </rPr>
      <t xml:space="preserve">  </t>
    </r>
    <r>
      <rPr>
        <sz val="14"/>
        <color theme="1"/>
        <rFont val="BrowalliaUPC"/>
        <family val="2"/>
      </rPr>
      <t>ตีความงบการเงินและการเปิดเผยข้อมูลที่เกี่ยวข้อง</t>
    </r>
  </si>
  <si>
    <r>
      <t>(6)</t>
    </r>
    <r>
      <rPr>
        <sz val="7"/>
        <color theme="1"/>
        <rFont val="BrowalliaUPC"/>
        <family val="2"/>
      </rPr>
      <t xml:space="preserve">  </t>
    </r>
    <r>
      <rPr>
        <sz val="14"/>
        <color theme="1"/>
        <rFont val="BrowalliaUPC"/>
        <family val="2"/>
      </rPr>
      <t>ตีความของรายงานต่าง ๆ ซึ่งรวมถึงข้อมูลที่ไม่ใช่ข้อมูลทางการเงิน เช่น รายงานความยั่งยืน และรายงานฉบับบูรณาการ</t>
    </r>
  </si>
  <si>
    <r>
      <t>(1)</t>
    </r>
    <r>
      <rPr>
        <sz val="7"/>
        <color theme="1"/>
        <rFont val="BrowalliaUPC"/>
        <family val="2"/>
      </rPr>
      <t xml:space="preserve">  </t>
    </r>
    <r>
      <rPr>
        <sz val="14"/>
        <color theme="1"/>
        <rFont val="BrowalliaUPC"/>
        <family val="2"/>
      </rPr>
      <t>ประยุกต์ใช้เทคนิคต่าง ๆ เพื่อสนับสนุนการตัดสินใจด้านการบริหารรวมถึงต้นทุนผลิตภัณฑ์ การวิเคราะห์ผลต่าง การบริหารสินค้าคงเหลือ และการจัดทำงบประมาณและการพยากรณ์</t>
    </r>
  </si>
  <si>
    <r>
      <t>(2)</t>
    </r>
    <r>
      <rPr>
        <sz val="7"/>
        <color theme="1"/>
        <rFont val="BrowalliaUPC"/>
        <family val="2"/>
      </rPr>
      <t xml:space="preserve">  </t>
    </r>
    <r>
      <rPr>
        <sz val="14"/>
        <color theme="1"/>
        <rFont val="BrowalliaUPC"/>
        <family val="2"/>
      </rPr>
      <t>ประยุกต์ใช้เทคนิคเชิงปริมาณที่เหมาะสมในการวิเคราะห์พฤติกรรมต้นทุนและตัวผลักดันต้นทุน</t>
    </r>
  </si>
  <si>
    <r>
      <t>(3)</t>
    </r>
    <r>
      <rPr>
        <sz val="7"/>
        <color theme="1"/>
        <rFont val="BrowalliaUPC"/>
        <family val="2"/>
      </rPr>
      <t xml:space="preserve"> </t>
    </r>
    <r>
      <rPr>
        <sz val="14"/>
        <color theme="1"/>
        <rFont val="BrowalliaUPC"/>
        <family val="2"/>
      </rPr>
      <t>วิเคราะห์ข้อมูลทางการเงินและข้อมูลที่ไม่ใช่ข้อมูลทางการเงินเพื่อนำเสนอข้อมูลที่เกี่ยวข้องสำหรับการตัดสินใจด้านการบริหาร</t>
    </r>
  </si>
  <si>
    <r>
      <t>(4)</t>
    </r>
    <r>
      <rPr>
        <sz val="7"/>
        <color theme="1"/>
        <rFont val="BrowalliaUPC"/>
        <family val="2"/>
      </rPr>
      <t xml:space="preserve"> </t>
    </r>
    <r>
      <rPr>
        <sz val="14"/>
        <color theme="1"/>
        <rFont val="BrowalliaUPC"/>
        <family val="2"/>
      </rPr>
      <t xml:space="preserve">จัดทำรายงานเพื่อสนับสนุนการตัดสินใจด้านการบริหาร ซึ่งรวมถึงรายงานต่างๆ ที่มุ่งเน้นการวางแผนและการจัดทำงบประมาณ การบริหารต้นทุน การควบคุมคุณภาพ การวัดผลการปฏิบัติงาน และการเทียบเคียงสมรรถนะกับเกณฑ์มาตรฐาน </t>
    </r>
  </si>
  <si>
    <r>
      <t>(5)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ประเมินผลการปฏิบัติงานของผลิตภัณฑ์และส่วนงานธุรกิจ</t>
    </r>
  </si>
  <si>
    <r>
      <t>(1)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เปรียบเทียบแหล่งเงินทุนต่าง ๆ ที่มีสำหรับองค์กร รวมถึงการจัดหาเงินทุนจากธนาคาร เครื่องมือทางการเงิน ตลาดหุ้นกู้ ตลาดหุ้นทุนและตลาดพันธบัตรรัฐบาล</t>
    </r>
  </si>
  <si>
    <r>
      <t>(2)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วิเคราะห์ความต้องการด้านกระแสเงินสดและเงินทุนหมุนเวียนขององค์กร</t>
    </r>
  </si>
  <si>
    <r>
      <t>(3)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วิเคราะห์ฐานะการเงินในปัจจุบันและในอนาคตขององค์กรโดยใช้เทคนิคต่าง ๆ ซึ่งรวมถึง การวิเคราะห์อัตราส่วน การวิเคราะห์แนวโน้ม และการวิเคราะห์กระแสเงินสด</t>
    </r>
  </si>
  <si>
    <r>
      <t>(4)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ประเมินความเหมาะสมขององค์ประกอบต่าง ๆ ที่ใช้ในการคำนวณต้นทุนเงินทุนขององค์กร</t>
    </r>
  </si>
  <si>
    <r>
      <t>(6)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อธิบายวิธีการประเมินมูลค่าด้วยวิธีรายได้ วิธีสินทรัพย์ และวิธีมูลค่าตลาดที่ใช้สำหรับการตัดสินใจลงทุน การวางแผนธุรกิจ และการบริหารการเงินในระยะยาว</t>
    </r>
  </si>
  <si>
    <r>
      <t>(1)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 xml:space="preserve">อธิบายข้อกำหนดและการปฏิบัติตามระบบการจัดเก็บภาษีอากรของประเทศ </t>
    </r>
  </si>
  <si>
    <r>
      <t>(2)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จัดทำการคำนวณภาษีทางตรงและทางอ้อมสำหรับบุคคลธรรมดาและนิติบุคคล</t>
    </r>
  </si>
  <si>
    <r>
      <t>(3)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วิเคราะห์ประเด็นภาษีอากรที่สัมพันธ์กับรายการค้าระหว่างประเทศที่ไม่ซับซ้อน</t>
    </r>
  </si>
  <si>
    <r>
      <t>(4)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อธิบายความแตกต่างระหว่างการวางแผนภาษี การหลีกเลี่ยงภาษีและการหนีภาษี</t>
    </r>
  </si>
  <si>
    <r>
      <t>(1)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อธิบายวัตถุประสงค์และขั้นตอนที่เกี่ยวข้องกับการตรวจสอบงบการเงิน</t>
    </r>
  </si>
  <si>
    <r>
      <t>(2)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ประยุกต์ใช้มาตรฐานการสอบบัญชีที่เกี่ยวข้อง (เช่น มาตรฐานการสอบบัญชีระหว่างประเทศ) และกฎหมายและข้อบังคับที่เกี่ยวข้องกับการตรวจสอบงบการเงิน</t>
    </r>
  </si>
  <si>
    <r>
      <t>(3)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ประเมินความเสี่ยงของข้อมูลที่ขัดต่อข้อเท็จจริงอันเป็นสาระสำคัญต่องบการเงินและพิจารณาถึงผลกระทบต่อกลยุทธ์การตรวจสอบ</t>
    </r>
  </si>
  <si>
    <r>
      <t>(1)</t>
    </r>
    <r>
      <rPr>
        <sz val="7"/>
        <color theme="1"/>
        <rFont val="BrowalliaUPC"/>
        <family val="2"/>
      </rPr>
      <t>  </t>
    </r>
    <r>
      <rPr>
        <sz val="14"/>
        <color theme="1"/>
        <rFont val="BrowalliaUPC"/>
        <family val="2"/>
      </rPr>
      <t>อธิบายหลักการพื้นฐานของเศรษฐศาสตร์จุลภาคและเศรษฐศาสตร์มหภาค</t>
    </r>
  </si>
  <si>
    <r>
      <t>(2)</t>
    </r>
    <r>
      <rPr>
        <sz val="7"/>
        <color theme="1"/>
        <rFont val="BrowalliaUPC"/>
        <family val="2"/>
      </rPr>
      <t>  </t>
    </r>
    <r>
      <rPr>
        <sz val="14"/>
        <color theme="1"/>
        <rFont val="BrowalliaUPC"/>
        <family val="2"/>
      </rPr>
      <t>อธิบายผลกระทบของการเปลี่ยนแปลงในดัชนีชี้วัดด้านเศรษฐศาสตร์มหภาคต่อกิจกรรมทางธุรกิจ</t>
    </r>
  </si>
  <si>
    <r>
      <t>(3)</t>
    </r>
    <r>
      <rPr>
        <sz val="7"/>
        <color theme="1"/>
        <rFont val="BrowalliaUPC"/>
        <family val="2"/>
      </rPr>
      <t xml:space="preserve">  </t>
    </r>
    <r>
      <rPr>
        <sz val="14"/>
        <color theme="1"/>
        <rFont val="BrowalliaUPC"/>
        <family val="2"/>
      </rPr>
      <t>อธิบายโครงสร้างตลาดประเภทต่างๆซึ่งรวมถึงการแข่งขันสมบูรณ์ การแข่งขันแบบผูกขาด การผูกขาด และการมีผู้ขายน้อยราย</t>
    </r>
  </si>
  <si>
    <r>
      <t>(1)</t>
    </r>
    <r>
      <rPr>
        <sz val="7"/>
        <color theme="1"/>
        <rFont val="BrowalliaUPC"/>
        <family val="2"/>
      </rPr>
      <t xml:space="preserve">  </t>
    </r>
    <r>
      <rPr>
        <sz val="14"/>
        <color theme="1"/>
        <rFont val="BrowalliaUPC"/>
        <family val="2"/>
      </rPr>
      <t>อธิบายวิธีการต่าง ๆ ที่อาจใช้ในการออกแบบและจัดรูปแบบองค์กร</t>
    </r>
  </si>
  <si>
    <r>
      <t>(2)</t>
    </r>
    <r>
      <rPr>
        <sz val="7"/>
        <color theme="1"/>
        <rFont val="BrowalliaUPC"/>
        <family val="2"/>
      </rPr>
      <t xml:space="preserve">  </t>
    </r>
    <r>
      <rPr>
        <sz val="14"/>
        <color theme="1"/>
        <rFont val="BrowalliaUPC"/>
        <family val="2"/>
      </rPr>
      <t>อธิบายวัตถุประสงค์และความสำคัญของหน้าที่และการดำเนินงานประเภทต่าง ๆ ภายในองค์กร</t>
    </r>
  </si>
  <si>
    <r>
      <t>(3)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 xml:space="preserve">วิเคราะห์ปัจจัยภายนอกและภายในที่อาจมีอิทธิพลต่อกลยุทธ์ขององค์กร </t>
    </r>
  </si>
  <si>
    <r>
      <t>(4)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อธิบายกระบวนการที่อาจนำมาใช้ในการดำเนินกลยุทธ์ขององค์กร</t>
    </r>
  </si>
  <si>
    <r>
      <t>(5)</t>
    </r>
    <r>
      <rPr>
        <sz val="7"/>
        <color theme="1"/>
        <rFont val="BrowalliaUPC"/>
        <family val="2"/>
      </rPr>
      <t> </t>
    </r>
    <r>
      <rPr>
        <sz val="14"/>
        <color theme="1"/>
        <rFont val="BrowalliaUPC"/>
        <family val="2"/>
      </rPr>
      <t>อธิบายว่าทฤษฎีพฤติกรรมองค์กรอาจนำมาใช้เพื่อยกระดับผลการปฏิบัติงานของบุคคล ทีมงาน และองค์กรได้อย่างไร</t>
    </r>
  </si>
  <si>
    <t>วิชาเฉพาะบังคับ (เอกบังคับ)</t>
  </si>
  <si>
    <t>ผลรวมจำนวนวิชาตาม IES</t>
  </si>
  <si>
    <r>
      <t xml:space="preserve">ให้หลักสูตรใส่เครื่องหมาย /, รหัสวิชา และ ชื่อรายวิชา ที่เกี่ยวข้องซึ่งต้องเป็นวิชาแกนหรือวิชาเฉพาะบังคับเท่านั้น </t>
    </r>
    <r>
      <rPr>
        <sz val="14"/>
        <color theme="1"/>
        <rFont val="BrowalliaUPC"/>
        <family val="2"/>
      </rPr>
      <t xml:space="preserve"> </t>
    </r>
  </si>
  <si>
    <r>
      <rPr>
        <i/>
        <u/>
        <sz val="14"/>
        <color rgb="FFFF0000"/>
        <rFont val="BrowalliaUPC"/>
        <family val="2"/>
      </rPr>
      <t>หมายเหตุ</t>
    </r>
    <r>
      <rPr>
        <i/>
        <sz val="14"/>
        <color rgb="FFFF0000"/>
        <rFont val="BrowalliaUPC"/>
        <family val="2"/>
      </rPr>
      <t xml:space="preserve"> ห้ามแก้ไขช่องตารางที่มีพื้นที่สีเทา</t>
    </r>
  </si>
  <si>
    <t>………………………….</t>
  </si>
  <si>
    <r>
      <t>หลักสูตร………………………………..…………...</t>
    </r>
    <r>
      <rPr>
        <b/>
        <sz val="14"/>
        <color rgb="FFFF0000"/>
        <rFont val="TH SarabunPSK"/>
        <family val="2"/>
      </rPr>
      <t>ใหม่/ปรับปรุง</t>
    </r>
    <r>
      <rPr>
        <b/>
        <sz val="14"/>
        <color theme="1"/>
        <rFont val="TH SarabunPSK"/>
        <family val="2"/>
      </rPr>
      <t xml:space="preserve"> ปี พ.ศ. …………………………</t>
    </r>
  </si>
  <si>
    <t>ชื่อสถาบัน ……………………………………………………………………………………………………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</si>
</sst>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6"/>
      <color theme="1"/>
      <name val="BrowalliaUPC"/>
      <family val="2"/>
    </font>
    <font>
      <sz val="11"/>
      <color theme="1"/>
      <name val="BrowalliaUPC"/>
      <family val="2"/>
    </font>
    <font>
      <sz val="16"/>
      <color theme="1"/>
      <name val="BrowalliaUPC"/>
      <family val="2"/>
    </font>
    <font>
      <sz val="7"/>
      <color theme="1"/>
      <name val="BrowalliaUPC"/>
      <family val="2"/>
    </font>
    <font>
      <i/>
      <sz val="14"/>
      <color rgb="FFFF0000"/>
      <name val="BrowalliaUPC"/>
      <family val="2"/>
    </font>
    <font>
      <i/>
      <u/>
      <sz val="14"/>
      <color rgb="FFFF0000"/>
      <name val="BrowalliaUPC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 applyAlignment="1"/>
    <xf numFmtId="0" fontId="4" fillId="0" borderId="0" xfId="0" applyFont="1"/>
    <xf numFmtId="0" fontId="2" fillId="0" borderId="0" xfId="0" applyFont="1" applyBorder="1"/>
    <xf numFmtId="0" fontId="3" fillId="0" borderId="0" xfId="0" applyFont="1" applyBorder="1"/>
    <xf numFmtId="0" fontId="5" fillId="0" borderId="1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5" fillId="0" borderId="0" xfId="0" applyFont="1"/>
    <xf numFmtId="0" fontId="7" fillId="0" borderId="0" xfId="0" applyFont="1" applyFill="1" applyBorder="1" applyAlignment="1">
      <alignment horizontal="right"/>
    </xf>
    <xf numFmtId="0" fontId="2" fillId="0" borderId="2" xfId="0" applyFont="1" applyBorder="1" applyAlignment="1">
      <alignment textRotation="90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9" fillId="0" borderId="0" xfId="0" applyFont="1"/>
    <xf numFmtId="0" fontId="1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0"/>
  <sheetViews>
    <sheetView tabSelected="1" zoomScale="90" zoomScaleNormal="90" workbookViewId="0">
      <selection activeCell="AD9" sqref="AD9:AE9"/>
    </sheetView>
  </sheetViews>
  <sheetFormatPr defaultColWidth="9" defaultRowHeight="22.8"/>
  <cols>
    <col min="1" max="1" width="14.33203125" style="6" customWidth="1"/>
    <col min="2" max="2" width="34.5546875" style="7" customWidth="1"/>
    <col min="3" max="27" width="3.33203125" style="8" customWidth="1"/>
    <col min="28" max="28" width="9.109375" style="16" customWidth="1"/>
    <col min="29" max="16384" width="9" style="2"/>
  </cols>
  <sheetData>
    <row r="1" spans="1:28" s="18" customFormat="1" ht="25.5" customHeight="1">
      <c r="A1" s="17" t="s">
        <v>113</v>
      </c>
      <c r="C1" s="17" t="s">
        <v>114</v>
      </c>
    </row>
    <row r="2" spans="1:28" ht="24">
      <c r="A2" s="3" t="s">
        <v>110</v>
      </c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9" t="s">
        <v>111</v>
      </c>
    </row>
    <row r="3" spans="1:28" ht="23.25" customHeight="1">
      <c r="A3" s="19" t="s">
        <v>0</v>
      </c>
      <c r="B3" s="19" t="s">
        <v>1</v>
      </c>
      <c r="C3" s="25" t="s">
        <v>71</v>
      </c>
      <c r="D3" s="25"/>
      <c r="E3" s="25"/>
      <c r="F3" s="25"/>
      <c r="G3" s="25"/>
      <c r="H3" s="25"/>
      <c r="I3" s="25"/>
      <c r="J3" s="25"/>
      <c r="K3" s="25"/>
      <c r="L3" s="25"/>
      <c r="M3" s="24" t="s">
        <v>108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19" t="s">
        <v>109</v>
      </c>
    </row>
    <row r="4" spans="1:28" ht="105" customHeight="1">
      <c r="A4" s="19"/>
      <c r="B4" s="19"/>
      <c r="C4" s="10" t="s">
        <v>72</v>
      </c>
      <c r="D4" s="10" t="s">
        <v>72</v>
      </c>
      <c r="E4" s="10" t="s">
        <v>72</v>
      </c>
      <c r="F4" s="10" t="s">
        <v>72</v>
      </c>
      <c r="G4" s="10" t="s">
        <v>72</v>
      </c>
      <c r="H4" s="10" t="s">
        <v>72</v>
      </c>
      <c r="I4" s="10" t="s">
        <v>72</v>
      </c>
      <c r="J4" s="10" t="s">
        <v>72</v>
      </c>
      <c r="K4" s="10" t="s">
        <v>72</v>
      </c>
      <c r="L4" s="10" t="s">
        <v>112</v>
      </c>
      <c r="M4" s="10" t="s">
        <v>72</v>
      </c>
      <c r="N4" s="10" t="s">
        <v>72</v>
      </c>
      <c r="O4" s="10" t="s">
        <v>72</v>
      </c>
      <c r="P4" s="10" t="s">
        <v>72</v>
      </c>
      <c r="Q4" s="10" t="s">
        <v>72</v>
      </c>
      <c r="R4" s="10" t="s">
        <v>72</v>
      </c>
      <c r="S4" s="10" t="s">
        <v>72</v>
      </c>
      <c r="T4" s="10" t="s">
        <v>72</v>
      </c>
      <c r="U4" s="10" t="s">
        <v>72</v>
      </c>
      <c r="V4" s="10" t="s">
        <v>72</v>
      </c>
      <c r="W4" s="10" t="s">
        <v>72</v>
      </c>
      <c r="X4" s="10" t="s">
        <v>72</v>
      </c>
      <c r="Y4" s="10" t="s">
        <v>72</v>
      </c>
      <c r="Z4" s="10" t="s">
        <v>72</v>
      </c>
      <c r="AA4" s="10" t="s">
        <v>112</v>
      </c>
      <c r="AB4" s="20"/>
    </row>
    <row r="5" spans="1:28" ht="24">
      <c r="A5" s="21" t="s">
        <v>70</v>
      </c>
      <c r="B5" s="2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15">
        <f t="shared" ref="AB5" si="0">COUNTA(C5:AA5)</f>
        <v>0</v>
      </c>
    </row>
    <row r="6" spans="1:28" ht="39.6">
      <c r="A6" s="23" t="s">
        <v>17</v>
      </c>
      <c r="B6" s="11" t="s">
        <v>78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5">
        <f>COUNTA(C6:AA6)</f>
        <v>0</v>
      </c>
    </row>
    <row r="7" spans="1:28" ht="79.2">
      <c r="A7" s="23"/>
      <c r="B7" s="11" t="s">
        <v>79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15">
        <f t="shared" ref="AB7:AB70" si="1">COUNTA(C7:AA7)</f>
        <v>0</v>
      </c>
    </row>
    <row r="8" spans="1:28" ht="39.6">
      <c r="A8" s="23"/>
      <c r="B8" s="11" t="s">
        <v>73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15">
        <f t="shared" si="1"/>
        <v>0</v>
      </c>
    </row>
    <row r="9" spans="1:28" ht="73.5" customHeight="1">
      <c r="A9" s="23"/>
      <c r="B9" s="11" t="s">
        <v>80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15">
        <f t="shared" si="1"/>
        <v>0</v>
      </c>
    </row>
    <row r="10" spans="1:28" ht="39.6">
      <c r="A10" s="23"/>
      <c r="B10" s="11" t="s">
        <v>81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15">
        <f t="shared" si="1"/>
        <v>0</v>
      </c>
    </row>
    <row r="11" spans="1:28" ht="75" customHeight="1">
      <c r="A11" s="23"/>
      <c r="B11" s="11" t="s">
        <v>82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15">
        <f t="shared" si="1"/>
        <v>0</v>
      </c>
    </row>
    <row r="12" spans="1:28" ht="99">
      <c r="A12" s="23" t="s">
        <v>18</v>
      </c>
      <c r="B12" s="11" t="s">
        <v>83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15">
        <f t="shared" si="1"/>
        <v>0</v>
      </c>
    </row>
    <row r="13" spans="1:28" ht="59.4">
      <c r="A13" s="23"/>
      <c r="B13" s="11" t="s">
        <v>84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5">
        <f t="shared" si="1"/>
        <v>0</v>
      </c>
    </row>
    <row r="14" spans="1:28" ht="70.5" customHeight="1">
      <c r="A14" s="23"/>
      <c r="B14" s="11" t="s">
        <v>85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5">
        <f t="shared" si="1"/>
        <v>0</v>
      </c>
    </row>
    <row r="15" spans="1:28" ht="118.8">
      <c r="A15" s="23"/>
      <c r="B15" s="11" t="s">
        <v>86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15">
        <f t="shared" si="1"/>
        <v>0</v>
      </c>
    </row>
    <row r="16" spans="1:28" ht="39.6">
      <c r="A16" s="23"/>
      <c r="B16" s="11" t="s">
        <v>87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15">
        <f t="shared" si="1"/>
        <v>0</v>
      </c>
    </row>
    <row r="17" spans="1:28" ht="79.2">
      <c r="A17" s="23" t="s">
        <v>19</v>
      </c>
      <c r="B17" s="11" t="s">
        <v>88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15">
        <f t="shared" si="1"/>
        <v>0</v>
      </c>
    </row>
    <row r="18" spans="1:28" ht="39.6">
      <c r="A18" s="23"/>
      <c r="B18" s="11" t="s">
        <v>89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15">
        <f t="shared" si="1"/>
        <v>0</v>
      </c>
    </row>
    <row r="19" spans="1:28" ht="79.2">
      <c r="A19" s="23"/>
      <c r="B19" s="11" t="s">
        <v>90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15">
        <f t="shared" si="1"/>
        <v>0</v>
      </c>
    </row>
    <row r="20" spans="1:28" ht="59.4">
      <c r="A20" s="23"/>
      <c r="B20" s="11" t="s">
        <v>91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5">
        <f t="shared" si="1"/>
        <v>0</v>
      </c>
    </row>
    <row r="21" spans="1:28" ht="59.4">
      <c r="A21" s="23"/>
      <c r="B21" s="11" t="s">
        <v>74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15">
        <f t="shared" si="1"/>
        <v>0</v>
      </c>
    </row>
    <row r="22" spans="1:28" ht="79.2">
      <c r="A22" s="23"/>
      <c r="B22" s="11" t="s">
        <v>92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15">
        <f t="shared" si="1"/>
        <v>0</v>
      </c>
    </row>
    <row r="23" spans="1:28" ht="39.6">
      <c r="A23" s="23" t="s">
        <v>20</v>
      </c>
      <c r="B23" s="11" t="s">
        <v>93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5">
        <f t="shared" si="1"/>
        <v>0</v>
      </c>
    </row>
    <row r="24" spans="1:28" ht="51.75" customHeight="1">
      <c r="A24" s="23"/>
      <c r="B24" s="11" t="s">
        <v>94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15">
        <f t="shared" si="1"/>
        <v>0</v>
      </c>
    </row>
    <row r="25" spans="1:28" ht="47.25" customHeight="1">
      <c r="A25" s="23"/>
      <c r="B25" s="11" t="s">
        <v>95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15">
        <f t="shared" si="1"/>
        <v>0</v>
      </c>
    </row>
    <row r="26" spans="1:28" ht="39.6">
      <c r="A26" s="23"/>
      <c r="B26" s="11" t="s">
        <v>96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15">
        <f t="shared" si="1"/>
        <v>0</v>
      </c>
    </row>
    <row r="27" spans="1:28" ht="39.6">
      <c r="A27" s="23" t="s">
        <v>21</v>
      </c>
      <c r="B27" s="11" t="s">
        <v>97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15">
        <f t="shared" si="1"/>
        <v>0</v>
      </c>
    </row>
    <row r="28" spans="1:28" ht="79.2">
      <c r="A28" s="23"/>
      <c r="B28" s="11" t="s">
        <v>98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15">
        <f t="shared" si="1"/>
        <v>0</v>
      </c>
    </row>
    <row r="29" spans="1:28" ht="59.4">
      <c r="A29" s="23"/>
      <c r="B29" s="11" t="s">
        <v>99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15">
        <f t="shared" si="1"/>
        <v>0</v>
      </c>
    </row>
    <row r="30" spans="1:28" ht="39.6">
      <c r="A30" s="23"/>
      <c r="B30" s="11" t="s">
        <v>75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15">
        <f t="shared" si="1"/>
        <v>0</v>
      </c>
    </row>
    <row r="31" spans="1:28" ht="39.6">
      <c r="A31" s="23"/>
      <c r="B31" s="11" t="s">
        <v>76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15">
        <f t="shared" si="1"/>
        <v>0</v>
      </c>
    </row>
    <row r="32" spans="1:28" ht="118.8">
      <c r="A32" s="23" t="s">
        <v>22</v>
      </c>
      <c r="B32" s="11" t="s">
        <v>23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15">
        <f t="shared" si="1"/>
        <v>0</v>
      </c>
    </row>
    <row r="33" spans="1:28" ht="39.6">
      <c r="A33" s="23"/>
      <c r="B33" s="11" t="s">
        <v>24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15">
        <f t="shared" si="1"/>
        <v>0</v>
      </c>
    </row>
    <row r="34" spans="1:28" ht="39.6">
      <c r="A34" s="23"/>
      <c r="B34" s="11" t="s">
        <v>25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15">
        <f t="shared" si="1"/>
        <v>0</v>
      </c>
    </row>
    <row r="35" spans="1:28" ht="50.25" customHeight="1">
      <c r="A35" s="23"/>
      <c r="B35" s="11" t="s">
        <v>26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15">
        <f t="shared" si="1"/>
        <v>0</v>
      </c>
    </row>
    <row r="36" spans="1:28" ht="39.6">
      <c r="A36" s="23" t="s">
        <v>27</v>
      </c>
      <c r="B36" s="11" t="s">
        <v>28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15">
        <f t="shared" si="1"/>
        <v>0</v>
      </c>
    </row>
    <row r="37" spans="1:28" ht="59.4">
      <c r="A37" s="23"/>
      <c r="B37" s="11" t="s">
        <v>29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15">
        <f t="shared" si="1"/>
        <v>0</v>
      </c>
    </row>
    <row r="38" spans="1:28" ht="59.4">
      <c r="A38" s="23" t="s">
        <v>30</v>
      </c>
      <c r="B38" s="11" t="s">
        <v>31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15">
        <f t="shared" si="1"/>
        <v>0</v>
      </c>
    </row>
    <row r="39" spans="1:28" ht="39.6">
      <c r="A39" s="23"/>
      <c r="B39" s="11" t="s">
        <v>32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15">
        <f t="shared" si="1"/>
        <v>0</v>
      </c>
    </row>
    <row r="40" spans="1:28" ht="50.25" customHeight="1">
      <c r="A40" s="23"/>
      <c r="B40" s="11" t="s">
        <v>33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15">
        <f t="shared" si="1"/>
        <v>0</v>
      </c>
    </row>
    <row r="41" spans="1:28" ht="79.2">
      <c r="A41" s="23" t="s">
        <v>34</v>
      </c>
      <c r="B41" s="11" t="s">
        <v>35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15">
        <f t="shared" si="1"/>
        <v>0</v>
      </c>
    </row>
    <row r="42" spans="1:28" ht="59.4">
      <c r="A42" s="23"/>
      <c r="B42" s="11" t="s">
        <v>36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15">
        <f t="shared" si="1"/>
        <v>0</v>
      </c>
    </row>
    <row r="43" spans="1:28" ht="72" customHeight="1">
      <c r="A43" s="23"/>
      <c r="B43" s="11" t="s">
        <v>37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15">
        <f t="shared" si="1"/>
        <v>0</v>
      </c>
    </row>
    <row r="44" spans="1:28" ht="39.6">
      <c r="A44" s="23" t="s">
        <v>38</v>
      </c>
      <c r="B44" s="11" t="s">
        <v>100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15">
        <f t="shared" si="1"/>
        <v>0</v>
      </c>
    </row>
    <row r="45" spans="1:28" ht="73.5" customHeight="1">
      <c r="A45" s="23"/>
      <c r="B45" s="11" t="s">
        <v>101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15">
        <f t="shared" si="1"/>
        <v>0</v>
      </c>
    </row>
    <row r="46" spans="1:28" ht="73.5" customHeight="1">
      <c r="A46" s="23"/>
      <c r="B46" s="11" t="s">
        <v>102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15">
        <f t="shared" si="1"/>
        <v>0</v>
      </c>
    </row>
    <row r="47" spans="1:28" ht="39.6">
      <c r="A47" s="23" t="s">
        <v>39</v>
      </c>
      <c r="B47" s="11" t="s">
        <v>103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15">
        <f t="shared" si="1"/>
        <v>0</v>
      </c>
    </row>
    <row r="48" spans="1:28" ht="59.4">
      <c r="A48" s="23"/>
      <c r="B48" s="11" t="s">
        <v>104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15">
        <f t="shared" si="1"/>
        <v>0</v>
      </c>
    </row>
    <row r="49" spans="1:28" ht="39.6">
      <c r="A49" s="23"/>
      <c r="B49" s="11" t="s">
        <v>105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15">
        <f t="shared" si="1"/>
        <v>0</v>
      </c>
    </row>
    <row r="50" spans="1:28" ht="39.6">
      <c r="A50" s="23"/>
      <c r="B50" s="11" t="s">
        <v>106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15">
        <f t="shared" si="1"/>
        <v>0</v>
      </c>
    </row>
    <row r="51" spans="1:28" ht="72" customHeight="1">
      <c r="A51" s="23"/>
      <c r="B51" s="11" t="s">
        <v>107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15">
        <f t="shared" si="1"/>
        <v>0</v>
      </c>
    </row>
    <row r="52" spans="1:28" ht="24">
      <c r="A52" s="21" t="s">
        <v>69</v>
      </c>
      <c r="B52" s="2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15">
        <f t="shared" si="1"/>
        <v>0</v>
      </c>
    </row>
    <row r="53" spans="1:28" ht="59.4">
      <c r="A53" s="23" t="s">
        <v>40</v>
      </c>
      <c r="B53" s="12" t="s">
        <v>41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15">
        <f t="shared" si="1"/>
        <v>0</v>
      </c>
    </row>
    <row r="54" spans="1:28" ht="79.2">
      <c r="A54" s="23"/>
      <c r="B54" s="12" t="s">
        <v>42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15">
        <f t="shared" si="1"/>
        <v>0</v>
      </c>
    </row>
    <row r="55" spans="1:28" ht="39.6">
      <c r="A55" s="23"/>
      <c r="B55" s="12" t="s">
        <v>43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15">
        <f t="shared" si="1"/>
        <v>0</v>
      </c>
    </row>
    <row r="56" spans="1:28" ht="39.6">
      <c r="A56" s="23"/>
      <c r="B56" s="12" t="s">
        <v>44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15">
        <f t="shared" si="1"/>
        <v>0</v>
      </c>
    </row>
    <row r="57" spans="1:28" ht="39.6">
      <c r="A57" s="23"/>
      <c r="B57" s="12" t="s">
        <v>45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15">
        <f t="shared" si="1"/>
        <v>0</v>
      </c>
    </row>
    <row r="58" spans="1:28" ht="39.6">
      <c r="A58" s="23" t="s">
        <v>46</v>
      </c>
      <c r="B58" s="12" t="s">
        <v>47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15">
        <f t="shared" si="1"/>
        <v>0</v>
      </c>
    </row>
    <row r="59" spans="1:28" ht="79.2">
      <c r="A59" s="23"/>
      <c r="B59" s="12" t="s">
        <v>48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15">
        <f t="shared" si="1"/>
        <v>0</v>
      </c>
    </row>
    <row r="60" spans="1:28" ht="59.4">
      <c r="A60" s="23"/>
      <c r="B60" s="12" t="s">
        <v>49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15">
        <f t="shared" si="1"/>
        <v>0</v>
      </c>
    </row>
    <row r="61" spans="1:28" ht="39.6">
      <c r="A61" s="23"/>
      <c r="B61" s="12" t="s">
        <v>50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5">
        <f t="shared" si="1"/>
        <v>0</v>
      </c>
    </row>
    <row r="62" spans="1:28" ht="39.6">
      <c r="A62" s="23"/>
      <c r="B62" s="12" t="s">
        <v>51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5">
        <f t="shared" si="1"/>
        <v>0</v>
      </c>
    </row>
    <row r="63" spans="1:28" ht="59.4">
      <c r="A63" s="23"/>
      <c r="B63" s="12" t="s">
        <v>52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5">
        <f t="shared" si="1"/>
        <v>0</v>
      </c>
    </row>
    <row r="64" spans="1:28" ht="59.4">
      <c r="A64" s="23"/>
      <c r="B64" s="12" t="s">
        <v>53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15">
        <f t="shared" si="1"/>
        <v>0</v>
      </c>
    </row>
    <row r="65" spans="1:28" ht="39.6">
      <c r="A65" s="23" t="s">
        <v>54</v>
      </c>
      <c r="B65" s="12" t="s">
        <v>55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5">
        <f t="shared" si="1"/>
        <v>0</v>
      </c>
    </row>
    <row r="66" spans="1:28" ht="59.4">
      <c r="A66" s="23"/>
      <c r="B66" s="12" t="s">
        <v>56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15">
        <f t="shared" si="1"/>
        <v>0</v>
      </c>
    </row>
    <row r="67" spans="1:28" ht="79.2">
      <c r="A67" s="23"/>
      <c r="B67" s="12" t="s">
        <v>57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5">
        <f t="shared" si="1"/>
        <v>0</v>
      </c>
    </row>
    <row r="68" spans="1:28" ht="39.6">
      <c r="A68" s="23"/>
      <c r="B68" s="12" t="s">
        <v>58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5">
        <f t="shared" si="1"/>
        <v>0</v>
      </c>
    </row>
    <row r="69" spans="1:28" ht="39.6">
      <c r="A69" s="23"/>
      <c r="B69" s="12" t="s">
        <v>59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15">
        <f t="shared" si="1"/>
        <v>0</v>
      </c>
    </row>
    <row r="70" spans="1:28">
      <c r="A70" s="23"/>
      <c r="B70" s="12" t="s">
        <v>60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15">
        <f t="shared" si="1"/>
        <v>0</v>
      </c>
    </row>
    <row r="71" spans="1:28" ht="47.25" customHeight="1">
      <c r="A71" s="23" t="s">
        <v>61</v>
      </c>
      <c r="B71" s="12" t="s">
        <v>62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15">
        <f t="shared" ref="AB71:AB89" si="2">COUNTA(C71:AA71)</f>
        <v>0</v>
      </c>
    </row>
    <row r="72" spans="1:28" ht="59.4">
      <c r="A72" s="23"/>
      <c r="B72" s="12" t="s">
        <v>63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15">
        <f t="shared" si="2"/>
        <v>0</v>
      </c>
    </row>
    <row r="73" spans="1:28" ht="39.6">
      <c r="A73" s="23"/>
      <c r="B73" s="12" t="s">
        <v>64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15">
        <f t="shared" si="2"/>
        <v>0</v>
      </c>
    </row>
    <row r="74" spans="1:28" ht="39.6">
      <c r="A74" s="23"/>
      <c r="B74" s="12" t="s">
        <v>65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15">
        <f t="shared" si="2"/>
        <v>0</v>
      </c>
    </row>
    <row r="75" spans="1:28" ht="59.4">
      <c r="A75" s="23"/>
      <c r="B75" s="12" t="s">
        <v>66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15">
        <f t="shared" si="2"/>
        <v>0</v>
      </c>
    </row>
    <row r="76" spans="1:28" ht="59.4">
      <c r="A76" s="23"/>
      <c r="B76" s="12" t="s">
        <v>67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15">
        <f t="shared" si="2"/>
        <v>0</v>
      </c>
    </row>
    <row r="77" spans="1:28" ht="24">
      <c r="A77" s="21" t="s">
        <v>68</v>
      </c>
      <c r="B77" s="2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15">
        <f t="shared" si="2"/>
        <v>0</v>
      </c>
    </row>
    <row r="78" spans="1:28" ht="59.4">
      <c r="A78" s="23" t="s">
        <v>2</v>
      </c>
      <c r="B78" s="12" t="s">
        <v>3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5">
        <f t="shared" si="2"/>
        <v>0</v>
      </c>
    </row>
    <row r="79" spans="1:28" ht="87.75" customHeight="1">
      <c r="A79" s="23"/>
      <c r="B79" s="12" t="s">
        <v>4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5">
        <f t="shared" si="2"/>
        <v>0</v>
      </c>
    </row>
    <row r="80" spans="1:28">
      <c r="A80" s="23" t="s">
        <v>5</v>
      </c>
      <c r="B80" s="12" t="s">
        <v>6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15">
        <f t="shared" si="2"/>
        <v>0</v>
      </c>
    </row>
    <row r="81" spans="1:28" ht="59.4">
      <c r="A81" s="23"/>
      <c r="B81" s="12" t="s">
        <v>7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15">
        <f t="shared" si="2"/>
        <v>0</v>
      </c>
    </row>
    <row r="82" spans="1:28" ht="39.6">
      <c r="A82" s="23"/>
      <c r="B82" s="12" t="s">
        <v>8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15">
        <f t="shared" si="2"/>
        <v>0</v>
      </c>
    </row>
    <row r="83" spans="1:28" ht="39.6">
      <c r="A83" s="23"/>
      <c r="B83" s="12" t="s">
        <v>9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15">
        <f t="shared" si="2"/>
        <v>0</v>
      </c>
    </row>
    <row r="84" spans="1:28" ht="151.5" customHeight="1">
      <c r="A84" s="23"/>
      <c r="B84" s="12" t="s">
        <v>10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15">
        <f t="shared" si="2"/>
        <v>0</v>
      </c>
    </row>
    <row r="85" spans="1:28" ht="59.4">
      <c r="A85" s="23"/>
      <c r="B85" s="12" t="s">
        <v>11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5">
        <f t="shared" si="2"/>
        <v>0</v>
      </c>
    </row>
    <row r="86" spans="1:28" ht="59.4">
      <c r="A86" s="23" t="s">
        <v>12</v>
      </c>
      <c r="B86" s="12" t="s">
        <v>13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15">
        <f t="shared" si="2"/>
        <v>0</v>
      </c>
    </row>
    <row r="87" spans="1:28" ht="44.25" customHeight="1">
      <c r="A87" s="23"/>
      <c r="B87" s="12" t="s">
        <v>14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15">
        <f t="shared" si="2"/>
        <v>0</v>
      </c>
    </row>
    <row r="88" spans="1:28" ht="59.4">
      <c r="A88" s="23"/>
      <c r="B88" s="12" t="s">
        <v>15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15">
        <f t="shared" si="2"/>
        <v>0</v>
      </c>
    </row>
    <row r="89" spans="1:28" ht="39.6">
      <c r="A89" s="23"/>
      <c r="B89" s="12" t="s">
        <v>16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15">
        <f t="shared" si="2"/>
        <v>0</v>
      </c>
    </row>
    <row r="90" spans="1:28" ht="20.399999999999999">
      <c r="A90" s="14" t="s">
        <v>77</v>
      </c>
      <c r="B90" s="13"/>
      <c r="C90" s="15">
        <f>COUNTA(C6:C89)</f>
        <v>0</v>
      </c>
      <c r="D90" s="15">
        <f t="shared" ref="D90:AA90" si="3">COUNTA(D6:D89)</f>
        <v>0</v>
      </c>
      <c r="E90" s="15">
        <f t="shared" si="3"/>
        <v>0</v>
      </c>
      <c r="F90" s="15">
        <f t="shared" si="3"/>
        <v>0</v>
      </c>
      <c r="G90" s="15">
        <f t="shared" si="3"/>
        <v>0</v>
      </c>
      <c r="H90" s="15">
        <f t="shared" si="3"/>
        <v>0</v>
      </c>
      <c r="I90" s="15">
        <f t="shared" si="3"/>
        <v>0</v>
      </c>
      <c r="J90" s="15">
        <f t="shared" si="3"/>
        <v>0</v>
      </c>
      <c r="K90" s="15">
        <f t="shared" si="3"/>
        <v>0</v>
      </c>
      <c r="L90" s="15">
        <f t="shared" si="3"/>
        <v>0</v>
      </c>
      <c r="M90" s="15">
        <f t="shared" si="3"/>
        <v>0</v>
      </c>
      <c r="N90" s="15">
        <f t="shared" si="3"/>
        <v>0</v>
      </c>
      <c r="O90" s="15">
        <f t="shared" si="3"/>
        <v>0</v>
      </c>
      <c r="P90" s="15">
        <f t="shared" si="3"/>
        <v>0</v>
      </c>
      <c r="Q90" s="15">
        <f t="shared" si="3"/>
        <v>0</v>
      </c>
      <c r="R90" s="15">
        <f t="shared" si="3"/>
        <v>0</v>
      </c>
      <c r="S90" s="15">
        <f t="shared" si="3"/>
        <v>0</v>
      </c>
      <c r="T90" s="15">
        <f t="shared" si="3"/>
        <v>0</v>
      </c>
      <c r="U90" s="15">
        <f t="shared" si="3"/>
        <v>0</v>
      </c>
      <c r="V90" s="15">
        <f t="shared" si="3"/>
        <v>0</v>
      </c>
      <c r="W90" s="15">
        <f t="shared" si="3"/>
        <v>0</v>
      </c>
      <c r="X90" s="15">
        <f t="shared" si="3"/>
        <v>0</v>
      </c>
      <c r="Y90" s="15">
        <f t="shared" si="3"/>
        <v>0</v>
      </c>
      <c r="Z90" s="15">
        <f t="shared" si="3"/>
        <v>0</v>
      </c>
      <c r="AA90" s="15">
        <f t="shared" si="3"/>
        <v>0</v>
      </c>
      <c r="AB90" s="15">
        <f>SUM(AB6:AB89)</f>
        <v>0</v>
      </c>
    </row>
  </sheetData>
  <mergeCells count="26">
    <mergeCell ref="A12:A16"/>
    <mergeCell ref="A80:A85"/>
    <mergeCell ref="A86:A89"/>
    <mergeCell ref="A41:A43"/>
    <mergeCell ref="A44:A46"/>
    <mergeCell ref="A47:A51"/>
    <mergeCell ref="A53:A57"/>
    <mergeCell ref="A58:A64"/>
    <mergeCell ref="A65:A70"/>
    <mergeCell ref="A71:A76"/>
    <mergeCell ref="AB3:AB4"/>
    <mergeCell ref="A52:B52"/>
    <mergeCell ref="A77:B77"/>
    <mergeCell ref="A78:A79"/>
    <mergeCell ref="M3:AA3"/>
    <mergeCell ref="A5:B5"/>
    <mergeCell ref="B3:B4"/>
    <mergeCell ref="A3:A4"/>
    <mergeCell ref="A17:A22"/>
    <mergeCell ref="A23:A26"/>
    <mergeCell ref="A27:A31"/>
    <mergeCell ref="A32:A35"/>
    <mergeCell ref="A36:A37"/>
    <mergeCell ref="A38:A40"/>
    <mergeCell ref="C3:L3"/>
    <mergeCell ref="A6:A11"/>
  </mergeCells>
  <printOptions horizontalCentered="1"/>
  <pageMargins left="0.31496062992125984" right="0.19685039370078741" top="0.31496062992125984" bottom="0.15748031496062992" header="0.31496062992125984" footer="0.19685039370078741"/>
  <pageSetup paperSize="9" orientation="landscape" r:id="rId1"/>
  <headerFooter>
    <oddHeader>&amp;Rหน้าที่ &amp;P</oddHeader>
  </headerFooter>
  <rowBreaks count="2" manualBreakCount="2">
    <brk id="51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Savitri_Som</dc:creator>
  <cp:lastModifiedBy>Wandee Kongwongjan</cp:lastModifiedBy>
  <cp:lastPrinted>2018-01-10T03:57:20Z</cp:lastPrinted>
  <dcterms:created xsi:type="dcterms:W3CDTF">2017-03-29T11:02:23Z</dcterms:created>
  <dcterms:modified xsi:type="dcterms:W3CDTF">2021-09-06T08:14:13Z</dcterms:modified>
</cp:coreProperties>
</file>